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CILLORS EXPENSES\COUNCILLORS EXPENSES\COUNCILLORS EXPENSES PAID\COUNCILLORS EXPENSES PAID 2022\"/>
    </mc:Choice>
  </mc:AlternateContent>
  <xr:revisionPtr revIDLastSave="0" documentId="13_ncr:1_{EB49D05B-46F5-41A1-8EC3-403EDE8B6D2A}" xr6:coauthVersionLast="45" xr6:coauthVersionMax="45" xr10:uidLastSave="{00000000-0000-0000-0000-000000000000}"/>
  <bookViews>
    <workbookView xWindow="-108" yWindow="-108" windowWidth="23256" windowHeight="12576" xr2:uid="{B4F0B0CC-5A1A-430C-A2EC-C1D318135B22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48" i="1" l="1"/>
  <c r="G42" i="1"/>
  <c r="G62" i="1" l="1"/>
  <c r="G78" i="1" l="1"/>
  <c r="G88" i="1" l="1"/>
  <c r="G95" i="1" l="1"/>
  <c r="G99" i="1" l="1"/>
  <c r="G112" i="1" l="1"/>
  <c r="G122" i="1" l="1"/>
  <c r="G124" i="1" l="1"/>
  <c r="G130" i="1"/>
  <c r="G153" i="1" l="1"/>
  <c r="G166" i="1" s="1"/>
  <c r="G136" i="1"/>
  <c r="G173" i="1"/>
  <c r="G184" i="1" l="1"/>
  <c r="G197" i="1" s="1"/>
</calcChain>
</file>

<file path=xl/sharedStrings.xml><?xml version="1.0" encoding="utf-8"?>
<sst xmlns="http://schemas.openxmlformats.org/spreadsheetml/2006/main" count="610" uniqueCount="100">
  <si>
    <t>Annie May</t>
  </si>
  <si>
    <t>Reape</t>
  </si>
  <si>
    <t>SOCIAL MEDIA USE IN POLITICAL CAMPAIGNS</t>
  </si>
  <si>
    <t>AILG ELECTED MEMBER TRAINING PROGRAMME MODULE 1 - SOUTHERN REGION</t>
  </si>
  <si>
    <t>AILG ANNUAL TRAINING CONFERENCE</t>
  </si>
  <si>
    <t>IRISH PLANNING INSTITUTE ANNUAL PLANNING CONFERENCE 2022</t>
  </si>
  <si>
    <t>LAMA SPRING TRAINING SEMINAR RURAL DEVELOPMENT</t>
  </si>
  <si>
    <t>AILG ELECTED MEMBER TRAINING MODULE 2 - SOUTHERN REGION</t>
  </si>
  <si>
    <t>AILG AUTUMN TRAINING CONFERENCE 2022</t>
  </si>
  <si>
    <t>Christy</t>
  </si>
  <si>
    <t>Hyland</t>
  </si>
  <si>
    <t>IRISH PLANNING INSTITUTE ANNUAL CONFERENCE 2021</t>
  </si>
  <si>
    <t>THE FINANCE ACT 2021</t>
  </si>
  <si>
    <t>AILG ELECTED MEMBER TRAINING MODULE 3 - NWRA REGION</t>
  </si>
  <si>
    <t>Cyril</t>
  </si>
  <si>
    <t>Burke</t>
  </si>
  <si>
    <t>LAMA AUTUMN TRAINING SEMINAR "PLANNING &amp; MENTAL HEALTH"</t>
  </si>
  <si>
    <t>AILG ELECTED MEMBER TRAINING PROGRAMME MODULE 1 - NORTHERN &amp; WESTERN &amp; MIDLANDS &amp; EASTERN REGION</t>
  </si>
  <si>
    <t>Damien</t>
  </si>
  <si>
    <t>Ryan</t>
  </si>
  <si>
    <t>HOUSING FOR ALL HOW WILL IT HELP PEOPLE FIND HOMES</t>
  </si>
  <si>
    <t>AILG ELECTED MEMBER TRAINING - NWRA REGION</t>
  </si>
  <si>
    <t>AILG ELECTED MEMBER TRAINING MODULE 3 - SOUTHERN REGION</t>
  </si>
  <si>
    <t>AILG ELECTED MEMBER TRAINING  MODULE 4 - NWRA REGION</t>
  </si>
  <si>
    <t>Gerry</t>
  </si>
  <si>
    <t>Coyle</t>
  </si>
  <si>
    <t>TRAVEL TO DUBLIN AIRPORT FOR FLIGHT TO CHICAGO (MAYO ASSOCIATION OF CHICAGO'S CHRISTMAS EVENT</t>
  </si>
  <si>
    <t>TOURISM &amp; DIGITAL MARKETING</t>
  </si>
  <si>
    <t>John</t>
  </si>
  <si>
    <t>Caulfield</t>
  </si>
  <si>
    <t>LAMA AWARDS 2022</t>
  </si>
  <si>
    <t>Cribbin</t>
  </si>
  <si>
    <t>AILG ELECTED MEMBERS TRAINING PROGRAMME MODULE 1 - NWRA AREA</t>
  </si>
  <si>
    <t>A PRACTICAL GUIDE TO BUDGET 2022</t>
  </si>
  <si>
    <t>HOUSING FOR ALL HOW IT WILL HELP PEOPLE FIND HOMES?</t>
  </si>
  <si>
    <t>A PRACTICAL GUIDE TO BUDGET 2023</t>
  </si>
  <si>
    <t>O'Hara</t>
  </si>
  <si>
    <t>AILG TRAINING MODULE 2 BORDER &amp; WESTERN REGION</t>
  </si>
  <si>
    <t>O'Malley</t>
  </si>
  <si>
    <t>Mark</t>
  </si>
  <si>
    <t>Duffy</t>
  </si>
  <si>
    <t>Martin</t>
  </si>
  <si>
    <t>McLoughlin</t>
  </si>
  <si>
    <t>Michael</t>
  </si>
  <si>
    <t>VISIT TO THE CANCER FUND FOR CHILDREN CHARITY TO VIEW THEIR THERAPEUTIC FACILITY</t>
  </si>
  <si>
    <t>Loftus</t>
  </si>
  <si>
    <t>Smyth</t>
  </si>
  <si>
    <t>INDIA INDEPENDENCE DAY</t>
  </si>
  <si>
    <t>NATIONAL SERVICES DAY</t>
  </si>
  <si>
    <t>THE OLD IRISH GOAT LAUNCH</t>
  </si>
  <si>
    <t>TRAVEL TO KNOCK AIRPORT FOR FLIGHT TO MAYO ASSOCIATION LONDON ANNUAL DINNER</t>
  </si>
  <si>
    <t>Neil</t>
  </si>
  <si>
    <t>Cruise</t>
  </si>
  <si>
    <t>AILG ELECTED MEMBERS TRAINING PROGRAMMEMODULE 1 - SOUTHERN REGIONAL ASSEMBLY AREA</t>
  </si>
  <si>
    <t>Patsy</t>
  </si>
  <si>
    <t>O'Brien</t>
  </si>
  <si>
    <t>AILG ELECTED MEMBER TRAINING MODULE 4 - SOUTHERN REGION</t>
  </si>
  <si>
    <t>Richard</t>
  </si>
  <si>
    <t>Finn</t>
  </si>
  <si>
    <t>EXPENSES FOR TRAVEL TO SHANNON AIRPORT FOR TRIP TO CLEVELAND, USA</t>
  </si>
  <si>
    <t>IRISH STATE RETIREMENT PENSIONS &amp; BENEFITS</t>
  </si>
  <si>
    <t>Seamus</t>
  </si>
  <si>
    <t>Weir</t>
  </si>
  <si>
    <t>Sean</t>
  </si>
  <si>
    <t>Carey</t>
  </si>
  <si>
    <t>Tom</t>
  </si>
  <si>
    <t>Connolly</t>
  </si>
  <si>
    <t/>
  </si>
  <si>
    <t>CLONAKILTY, CO. CORK</t>
  </si>
  <si>
    <t>Cork</t>
  </si>
  <si>
    <t>BUNCRANA, INISHOWEN, CO DONEGAL</t>
  </si>
  <si>
    <t>KILKENNY</t>
  </si>
  <si>
    <t>ENNIS</t>
  </si>
  <si>
    <t>TRIM, CO. MEATH</t>
  </si>
  <si>
    <t>WEXFORD</t>
  </si>
  <si>
    <t>CARLINGFORD, CO LOUTH</t>
  </si>
  <si>
    <t>Athlone</t>
  </si>
  <si>
    <t>Sligo.</t>
  </si>
  <si>
    <t>MULLINGAR, CO. WESTMEATH</t>
  </si>
  <si>
    <t>Monaghan</t>
  </si>
  <si>
    <t>CASTLECOMER, KILKENNY</t>
  </si>
  <si>
    <t>BUNDORAN</t>
  </si>
  <si>
    <t>DUBLIN</t>
  </si>
  <si>
    <t>SANTRY, DUBLIN 9</t>
  </si>
  <si>
    <t>DERRYBAWN, GLENDALOUGH, CO. WICKLOW</t>
  </si>
  <si>
    <t>GALWAY</t>
  </si>
  <si>
    <t>NEWCASTLE, CO. DOWN</t>
  </si>
  <si>
    <t>HOWTH, CO. DUBLIN</t>
  </si>
  <si>
    <t>MAYO</t>
  </si>
  <si>
    <t>Waterford</t>
  </si>
  <si>
    <t>HORSE &amp; JOCKEY, THURLES, CO, TIPPERARY</t>
  </si>
  <si>
    <t>SHANNON</t>
  </si>
  <si>
    <t>FIRST NAME</t>
  </si>
  <si>
    <t>SURNAME</t>
  </si>
  <si>
    <t>EVENT</t>
  </si>
  <si>
    <t>LOCATION</t>
  </si>
  <si>
    <t>AMOUNT PAID</t>
  </si>
  <si>
    <t>CONFERENCE AND TRAINING EXPENSES PAID 2022</t>
  </si>
  <si>
    <t>DATE TO</t>
  </si>
  <si>
    <t>DATE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</si>
</sst>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€&quot;#,##0.00;\-&quot;€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mediumGray"/>
    </fill>
    <fill>
      <patternFill patternType="solid">
        <fgColor rgb="FF00B0F0"/>
        <bgColor indexed="64"/>
      </patternFill>
    </fill>
    <fill>
      <patternFill patternType="solid">
        <fgColor rgb="FF00B0F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0" borderId="0" xfId="0" applyFont="1"/>
    <xf numFmtId="0" fontId="4" fillId="5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wrapText="1"/>
    </xf>
    <xf numFmtId="7" fontId="5" fillId="2" borderId="1" xfId="1" applyNumberFormat="1" applyFont="1" applyFill="1" applyBorder="1" applyAlignment="1">
      <alignment horizontal="right" wrapText="1"/>
    </xf>
    <xf numFmtId="7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wrapText="1"/>
    </xf>
    <xf numFmtId="14" fontId="5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7" fontId="5" fillId="0" borderId="1" xfId="1" applyNumberFormat="1" applyFont="1" applyFill="1" applyBorder="1" applyAlignment="1">
      <alignment horizontal="right" wrapText="1"/>
    </xf>
    <xf numFmtId="7" fontId="4" fillId="0" borderId="1" xfId="1" applyNumberFormat="1" applyFont="1" applyFill="1" applyBorder="1" applyAlignment="1">
      <alignment horizontal="right" wrapText="1"/>
    </xf>
    <xf numFmtId="0" fontId="4" fillId="3" borderId="1" xfId="1" applyFont="1" applyFill="1" applyBorder="1" applyAlignment="1">
      <alignment wrapText="1"/>
    </xf>
    <xf numFmtId="14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7" fontId="5" fillId="3" borderId="1" xfId="1" applyNumberFormat="1" applyFont="1" applyFill="1" applyBorder="1" applyAlignment="1">
      <alignment horizontal="right" wrapText="1"/>
    </xf>
    <xf numFmtId="7" fontId="4" fillId="3" borderId="1" xfId="1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2">
    <cellStyle name="Normal" xfId="0" builtinId="0"/>
    <cellStyle name="Normal_Sheet1" xfId="1" xr:uid="{A724BEF0-50C6-48BA-92C5-70D7C798A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7355-6CD7-4FD3-B101-A3A2E31CDA73}">
  <dimension ref="A1:G198"/>
  <sheetViews>
    <sheetView tabSelected="1" topLeftCell="A7" workbookViewId="0">
      <selection activeCell="J9" sqref="J9:J10"/>
    </sheetView>
  </sheetViews>
  <sheetFormatPr defaultRowHeight="13.8" x14ac:dyDescent="0.3"/>
  <cols>
    <col min="1" max="1" width="11" style="21" bestFit="1" customWidth="1"/>
    <col min="2" max="2" width="11" style="21" customWidth="1"/>
    <col min="3" max="4" width="10.5546875" style="22" bestFit="1" customWidth="1"/>
    <col min="5" max="5" width="48.77734375" style="23" customWidth="1"/>
    <col min="6" max="6" width="24.21875" style="23" customWidth="1"/>
    <col min="7" max="7" width="9.109375" style="22" bestFit="1" customWidth="1"/>
    <col min="8" max="16384" width="8.88671875" style="3"/>
  </cols>
  <sheetData>
    <row r="1" spans="1:7" x14ac:dyDescent="0.3">
      <c r="A1" s="1" t="s">
        <v>97</v>
      </c>
      <c r="B1" s="1"/>
      <c r="C1" s="1"/>
      <c r="D1" s="1"/>
      <c r="E1" s="2"/>
      <c r="F1" s="2"/>
      <c r="G1" s="1"/>
    </row>
    <row r="2" spans="1:7" ht="27.6" x14ac:dyDescent="0.3">
      <c r="A2" s="4" t="s">
        <v>92</v>
      </c>
      <c r="B2" s="4" t="s">
        <v>93</v>
      </c>
      <c r="C2" s="4" t="s">
        <v>98</v>
      </c>
      <c r="D2" s="4" t="s">
        <v>99</v>
      </c>
      <c r="E2" s="5" t="s">
        <v>94</v>
      </c>
      <c r="F2" s="5" t="s">
        <v>95</v>
      </c>
      <c r="G2" s="5" t="s">
        <v>96</v>
      </c>
    </row>
    <row r="3" spans="1:7" x14ac:dyDescent="0.3">
      <c r="A3" s="6" t="s">
        <v>0</v>
      </c>
      <c r="B3" s="6" t="s">
        <v>1</v>
      </c>
      <c r="C3" s="7">
        <v>44596</v>
      </c>
      <c r="D3" s="7">
        <v>44598</v>
      </c>
      <c r="E3" s="8" t="s">
        <v>2</v>
      </c>
      <c r="F3" s="8" t="s">
        <v>68</v>
      </c>
      <c r="G3" s="9">
        <v>589.78</v>
      </c>
    </row>
    <row r="4" spans="1:7" ht="27.6" x14ac:dyDescent="0.3">
      <c r="A4" s="6" t="s">
        <v>0</v>
      </c>
      <c r="B4" s="6" t="s">
        <v>1</v>
      </c>
      <c r="C4" s="7">
        <v>44610</v>
      </c>
      <c r="D4" s="7">
        <v>44611</v>
      </c>
      <c r="E4" s="8" t="s">
        <v>3</v>
      </c>
      <c r="F4" s="8" t="s">
        <v>69</v>
      </c>
      <c r="G4" s="9">
        <v>383.33</v>
      </c>
    </row>
    <row r="5" spans="1:7" ht="27.6" x14ac:dyDescent="0.3">
      <c r="A5" s="6" t="s">
        <v>0</v>
      </c>
      <c r="B5" s="6" t="s">
        <v>1</v>
      </c>
      <c r="C5" s="7">
        <v>44643</v>
      </c>
      <c r="D5" s="7">
        <v>44645</v>
      </c>
      <c r="E5" s="8" t="s">
        <v>4</v>
      </c>
      <c r="F5" s="8" t="s">
        <v>70</v>
      </c>
      <c r="G5" s="9">
        <v>455.22</v>
      </c>
    </row>
    <row r="6" spans="1:7" ht="27.6" x14ac:dyDescent="0.3">
      <c r="A6" s="6" t="s">
        <v>0</v>
      </c>
      <c r="B6" s="6" t="s">
        <v>1</v>
      </c>
      <c r="C6" s="7">
        <v>44657</v>
      </c>
      <c r="D6" s="7">
        <v>44659</v>
      </c>
      <c r="E6" s="8" t="s">
        <v>5</v>
      </c>
      <c r="F6" s="8" t="s">
        <v>71</v>
      </c>
      <c r="G6" s="9">
        <v>622.87</v>
      </c>
    </row>
    <row r="7" spans="1:7" x14ac:dyDescent="0.3">
      <c r="A7" s="6" t="s">
        <v>0</v>
      </c>
      <c r="B7" s="6" t="s">
        <v>1</v>
      </c>
      <c r="C7" s="7">
        <v>44662</v>
      </c>
      <c r="D7" s="7">
        <v>44664</v>
      </c>
      <c r="E7" s="8" t="s">
        <v>6</v>
      </c>
      <c r="F7" s="8" t="s">
        <v>71</v>
      </c>
      <c r="G7" s="9">
        <v>622.87</v>
      </c>
    </row>
    <row r="8" spans="1:7" ht="27.6" x14ac:dyDescent="0.3">
      <c r="A8" s="6" t="s">
        <v>0</v>
      </c>
      <c r="B8" s="6" t="s">
        <v>1</v>
      </c>
      <c r="C8" s="7">
        <v>44692</v>
      </c>
      <c r="D8" s="7">
        <v>44693</v>
      </c>
      <c r="E8" s="8" t="s">
        <v>7</v>
      </c>
      <c r="F8" s="8" t="s">
        <v>72</v>
      </c>
      <c r="G8" s="9">
        <v>364.59399999999999</v>
      </c>
    </row>
    <row r="9" spans="1:7" x14ac:dyDescent="0.3">
      <c r="A9" s="6" t="s">
        <v>0</v>
      </c>
      <c r="B9" s="6" t="s">
        <v>1</v>
      </c>
      <c r="C9" s="7">
        <v>44818</v>
      </c>
      <c r="D9" s="7">
        <v>44820</v>
      </c>
      <c r="E9" s="8" t="s">
        <v>8</v>
      </c>
      <c r="F9" s="8" t="s">
        <v>73</v>
      </c>
      <c r="G9" s="9">
        <v>597.64760000000001</v>
      </c>
    </row>
    <row r="10" spans="1:7" x14ac:dyDescent="0.3">
      <c r="A10" s="6"/>
      <c r="B10" s="6"/>
      <c r="C10" s="7"/>
      <c r="D10" s="7"/>
      <c r="E10" s="8"/>
      <c r="F10" s="8"/>
      <c r="G10" s="10">
        <f>SUM(G3:G9)</f>
        <v>3636.3116</v>
      </c>
    </row>
    <row r="11" spans="1:7" x14ac:dyDescent="0.3">
      <c r="A11" s="6"/>
      <c r="B11" s="6"/>
      <c r="C11" s="7"/>
      <c r="D11" s="7"/>
      <c r="E11" s="8"/>
      <c r="F11" s="8"/>
      <c r="G11" s="10"/>
    </row>
    <row r="12" spans="1:7" x14ac:dyDescent="0.3">
      <c r="A12" s="6"/>
      <c r="B12" s="6"/>
      <c r="C12" s="7"/>
      <c r="D12" s="7"/>
      <c r="E12" s="8"/>
      <c r="F12" s="8"/>
      <c r="G12" s="10"/>
    </row>
    <row r="13" spans="1:7" x14ac:dyDescent="0.3">
      <c r="A13" s="6"/>
      <c r="B13" s="6"/>
      <c r="C13" s="7"/>
      <c r="D13" s="7"/>
      <c r="E13" s="8"/>
      <c r="F13" s="8"/>
      <c r="G13" s="10"/>
    </row>
    <row r="14" spans="1:7" x14ac:dyDescent="0.3">
      <c r="A14" s="11" t="s">
        <v>9</v>
      </c>
      <c r="B14" s="11" t="s">
        <v>10</v>
      </c>
      <c r="C14" s="12">
        <v>44517</v>
      </c>
      <c r="D14" s="12">
        <v>44519</v>
      </c>
      <c r="E14" s="13" t="s">
        <v>11</v>
      </c>
      <c r="F14" s="13" t="s">
        <v>74</v>
      </c>
      <c r="G14" s="14">
        <v>465.8</v>
      </c>
    </row>
    <row r="15" spans="1:7" x14ac:dyDescent="0.3">
      <c r="A15" s="11" t="s">
        <v>9</v>
      </c>
      <c r="B15" s="11" t="s">
        <v>10</v>
      </c>
      <c r="C15" s="12">
        <v>44568</v>
      </c>
      <c r="D15" s="12">
        <v>44570</v>
      </c>
      <c r="E15" s="13" t="s">
        <v>12</v>
      </c>
      <c r="F15" s="13" t="s">
        <v>75</v>
      </c>
      <c r="G15" s="14">
        <v>557.53</v>
      </c>
    </row>
    <row r="16" spans="1:7" ht="27.6" x14ac:dyDescent="0.3">
      <c r="A16" s="11" t="s">
        <v>9</v>
      </c>
      <c r="B16" s="11" t="s">
        <v>10</v>
      </c>
      <c r="C16" s="12">
        <v>44610</v>
      </c>
      <c r="D16" s="12">
        <v>44611</v>
      </c>
      <c r="E16" s="13" t="s">
        <v>3</v>
      </c>
      <c r="F16" s="13" t="s">
        <v>69</v>
      </c>
      <c r="G16" s="14">
        <v>436.54</v>
      </c>
    </row>
    <row r="17" spans="1:7" ht="27.6" x14ac:dyDescent="0.3">
      <c r="A17" s="11" t="s">
        <v>9</v>
      </c>
      <c r="B17" s="11" t="s">
        <v>10</v>
      </c>
      <c r="C17" s="12">
        <v>44643</v>
      </c>
      <c r="D17" s="12">
        <v>44645</v>
      </c>
      <c r="E17" s="13" t="s">
        <v>4</v>
      </c>
      <c r="F17" s="13" t="s">
        <v>70</v>
      </c>
      <c r="G17" s="14">
        <v>672.57</v>
      </c>
    </row>
    <row r="18" spans="1:7" ht="27.6" x14ac:dyDescent="0.3">
      <c r="A18" s="11" t="s">
        <v>9</v>
      </c>
      <c r="B18" s="11" t="s">
        <v>10</v>
      </c>
      <c r="C18" s="12">
        <v>44657</v>
      </c>
      <c r="D18" s="12">
        <v>44659</v>
      </c>
      <c r="E18" s="13" t="s">
        <v>5</v>
      </c>
      <c r="F18" s="13" t="s">
        <v>71</v>
      </c>
      <c r="G18" s="14">
        <v>647.92999999999995</v>
      </c>
    </row>
    <row r="19" spans="1:7" x14ac:dyDescent="0.3">
      <c r="A19" s="11" t="s">
        <v>9</v>
      </c>
      <c r="B19" s="11" t="s">
        <v>10</v>
      </c>
      <c r="C19" s="12">
        <v>44662</v>
      </c>
      <c r="D19" s="12">
        <v>44664</v>
      </c>
      <c r="E19" s="13" t="s">
        <v>6</v>
      </c>
      <c r="F19" s="13" t="s">
        <v>71</v>
      </c>
      <c r="G19" s="14">
        <v>664.22</v>
      </c>
    </row>
    <row r="20" spans="1:7" ht="27.6" x14ac:dyDescent="0.3">
      <c r="A20" s="11" t="s">
        <v>9</v>
      </c>
      <c r="B20" s="11" t="s">
        <v>10</v>
      </c>
      <c r="C20" s="12">
        <v>44692</v>
      </c>
      <c r="D20" s="12">
        <v>44693</v>
      </c>
      <c r="E20" s="13" t="s">
        <v>7</v>
      </c>
      <c r="F20" s="13" t="s">
        <v>72</v>
      </c>
      <c r="G20" s="14">
        <v>224.76320000000001</v>
      </c>
    </row>
    <row r="21" spans="1:7" ht="27.6" x14ac:dyDescent="0.3">
      <c r="A21" s="11" t="s">
        <v>9</v>
      </c>
      <c r="B21" s="11" t="s">
        <v>10</v>
      </c>
      <c r="C21" s="12">
        <v>44727</v>
      </c>
      <c r="D21" s="12">
        <v>44728</v>
      </c>
      <c r="E21" s="13" t="s">
        <v>13</v>
      </c>
      <c r="F21" s="13" t="s">
        <v>76</v>
      </c>
      <c r="G21" s="14">
        <v>213.81180000000001</v>
      </c>
    </row>
    <row r="22" spans="1:7" x14ac:dyDescent="0.3">
      <c r="A22" s="11" t="s">
        <v>9</v>
      </c>
      <c r="B22" s="11" t="s">
        <v>10</v>
      </c>
      <c r="C22" s="12">
        <v>44818</v>
      </c>
      <c r="D22" s="12">
        <v>44819</v>
      </c>
      <c r="E22" s="13" t="s">
        <v>8</v>
      </c>
      <c r="F22" s="13" t="s">
        <v>73</v>
      </c>
      <c r="G22" s="14">
        <v>323.27</v>
      </c>
    </row>
    <row r="23" spans="1:7" x14ac:dyDescent="0.3">
      <c r="A23" s="11"/>
      <c r="B23" s="11"/>
      <c r="C23" s="12"/>
      <c r="D23" s="12"/>
      <c r="E23" s="13"/>
      <c r="F23" s="13"/>
      <c r="G23" s="15">
        <v>4206.43</v>
      </c>
    </row>
    <row r="24" spans="1:7" ht="27.6" x14ac:dyDescent="0.3">
      <c r="A24" s="6" t="s">
        <v>14</v>
      </c>
      <c r="B24" s="6" t="s">
        <v>15</v>
      </c>
      <c r="C24" s="7">
        <v>44503</v>
      </c>
      <c r="D24" s="7">
        <v>44505</v>
      </c>
      <c r="E24" s="8" t="s">
        <v>16</v>
      </c>
      <c r="F24" s="8" t="s">
        <v>77</v>
      </c>
      <c r="G24" s="9">
        <v>392.33519999999999</v>
      </c>
    </row>
    <row r="25" spans="1:7" ht="27.6" x14ac:dyDescent="0.3">
      <c r="A25" s="6" t="s">
        <v>14</v>
      </c>
      <c r="B25" s="6" t="s">
        <v>15</v>
      </c>
      <c r="C25" s="7">
        <v>44608</v>
      </c>
      <c r="D25" s="7">
        <v>44609</v>
      </c>
      <c r="E25" s="8" t="s">
        <v>17</v>
      </c>
      <c r="F25" s="8" t="s">
        <v>78</v>
      </c>
      <c r="G25" s="9">
        <v>258.81</v>
      </c>
    </row>
    <row r="26" spans="1:7" ht="27.6" x14ac:dyDescent="0.3">
      <c r="A26" s="6" t="s">
        <v>14</v>
      </c>
      <c r="B26" s="6" t="s">
        <v>15</v>
      </c>
      <c r="C26" s="7">
        <v>44643</v>
      </c>
      <c r="D26" s="7">
        <v>44645</v>
      </c>
      <c r="E26" s="8" t="s">
        <v>4</v>
      </c>
      <c r="F26" s="8" t="s">
        <v>70</v>
      </c>
      <c r="G26" s="9">
        <v>442.87</v>
      </c>
    </row>
    <row r="27" spans="1:7" ht="27.6" x14ac:dyDescent="0.3">
      <c r="A27" s="6" t="s">
        <v>14</v>
      </c>
      <c r="B27" s="6" t="s">
        <v>15</v>
      </c>
      <c r="C27" s="7">
        <v>44657</v>
      </c>
      <c r="D27" s="7">
        <v>44659</v>
      </c>
      <c r="E27" s="8" t="s">
        <v>5</v>
      </c>
      <c r="F27" s="8" t="s">
        <v>71</v>
      </c>
      <c r="G27" s="9">
        <v>620.91</v>
      </c>
    </row>
    <row r="28" spans="1:7" x14ac:dyDescent="0.3">
      <c r="A28" s="6" t="s">
        <v>14</v>
      </c>
      <c r="B28" s="6" t="s">
        <v>15</v>
      </c>
      <c r="C28" s="7">
        <v>44662</v>
      </c>
      <c r="D28" s="7">
        <v>44664</v>
      </c>
      <c r="E28" s="8" t="s">
        <v>6</v>
      </c>
      <c r="F28" s="8" t="s">
        <v>71</v>
      </c>
      <c r="G28" s="9">
        <v>647.51</v>
      </c>
    </row>
    <row r="29" spans="1:7" ht="27.6" x14ac:dyDescent="0.3">
      <c r="A29" s="6" t="s">
        <v>14</v>
      </c>
      <c r="B29" s="6" t="s">
        <v>15</v>
      </c>
      <c r="C29" s="7">
        <v>44692</v>
      </c>
      <c r="D29" s="7">
        <v>44693</v>
      </c>
      <c r="E29" s="8" t="s">
        <v>7</v>
      </c>
      <c r="F29" s="8" t="s">
        <v>72</v>
      </c>
      <c r="G29" s="9">
        <v>342.87619999999998</v>
      </c>
    </row>
    <row r="30" spans="1:7" x14ac:dyDescent="0.3">
      <c r="A30" s="6"/>
      <c r="B30" s="6"/>
      <c r="C30" s="7"/>
      <c r="D30" s="7"/>
      <c r="E30" s="8"/>
      <c r="F30" s="8"/>
      <c r="G30" s="10">
        <v>2705.32</v>
      </c>
    </row>
    <row r="31" spans="1:7" x14ac:dyDescent="0.3">
      <c r="A31" s="11" t="s">
        <v>18</v>
      </c>
      <c r="B31" s="11" t="s">
        <v>19</v>
      </c>
      <c r="C31" s="12">
        <v>44498</v>
      </c>
      <c r="D31" s="12">
        <v>44500</v>
      </c>
      <c r="E31" s="13" t="s">
        <v>20</v>
      </c>
      <c r="F31" s="13" t="s">
        <v>75</v>
      </c>
      <c r="G31" s="14">
        <v>600</v>
      </c>
    </row>
    <row r="32" spans="1:7" ht="27.6" x14ac:dyDescent="0.3">
      <c r="A32" s="11" t="s">
        <v>18</v>
      </c>
      <c r="B32" s="11" t="s">
        <v>19</v>
      </c>
      <c r="C32" s="12">
        <v>44503</v>
      </c>
      <c r="D32" s="12">
        <v>44505</v>
      </c>
      <c r="E32" s="13" t="s">
        <v>16</v>
      </c>
      <c r="F32" s="13" t="s">
        <v>77</v>
      </c>
      <c r="G32" s="14">
        <v>454</v>
      </c>
    </row>
    <row r="33" spans="1:7" x14ac:dyDescent="0.3">
      <c r="A33" s="11" t="s">
        <v>18</v>
      </c>
      <c r="B33" s="11" t="s">
        <v>19</v>
      </c>
      <c r="C33" s="12">
        <v>44517</v>
      </c>
      <c r="D33" s="12">
        <v>44519</v>
      </c>
      <c r="E33" s="13" t="s">
        <v>11</v>
      </c>
      <c r="F33" s="13" t="s">
        <v>74</v>
      </c>
      <c r="G33" s="14">
        <v>591.12</v>
      </c>
    </row>
    <row r="34" spans="1:7" x14ac:dyDescent="0.3">
      <c r="A34" s="11" t="s">
        <v>18</v>
      </c>
      <c r="B34" s="11" t="s">
        <v>19</v>
      </c>
      <c r="C34" s="12">
        <v>44568</v>
      </c>
      <c r="D34" s="12">
        <v>44570</v>
      </c>
      <c r="E34" s="13" t="s">
        <v>12</v>
      </c>
      <c r="F34" s="13" t="s">
        <v>75</v>
      </c>
      <c r="G34" s="14">
        <v>571.70000000000005</v>
      </c>
    </row>
    <row r="35" spans="1:7" ht="27.6" x14ac:dyDescent="0.3">
      <c r="A35" s="11" t="s">
        <v>18</v>
      </c>
      <c r="B35" s="11" t="s">
        <v>19</v>
      </c>
      <c r="C35" s="12">
        <v>44608</v>
      </c>
      <c r="D35" s="12">
        <v>44609</v>
      </c>
      <c r="E35" s="13" t="s">
        <v>17</v>
      </c>
      <c r="F35" s="13" t="s">
        <v>78</v>
      </c>
      <c r="G35" s="14">
        <v>381.3</v>
      </c>
    </row>
    <row r="36" spans="1:7" ht="27.6" x14ac:dyDescent="0.3">
      <c r="A36" s="11" t="s">
        <v>18</v>
      </c>
      <c r="B36" s="11" t="s">
        <v>19</v>
      </c>
      <c r="C36" s="12">
        <v>44643</v>
      </c>
      <c r="D36" s="12">
        <v>44645</v>
      </c>
      <c r="E36" s="13" t="s">
        <v>4</v>
      </c>
      <c r="F36" s="13" t="s">
        <v>70</v>
      </c>
      <c r="G36" s="14">
        <v>675.91</v>
      </c>
    </row>
    <row r="37" spans="1:7" ht="27.6" x14ac:dyDescent="0.3">
      <c r="A37" s="11" t="s">
        <v>18</v>
      </c>
      <c r="B37" s="11" t="s">
        <v>19</v>
      </c>
      <c r="C37" s="12">
        <v>44657</v>
      </c>
      <c r="D37" s="12">
        <v>44659</v>
      </c>
      <c r="E37" s="13" t="s">
        <v>5</v>
      </c>
      <c r="F37" s="13" t="s">
        <v>71</v>
      </c>
      <c r="G37" s="14">
        <v>563.94000000000005</v>
      </c>
    </row>
    <row r="38" spans="1:7" x14ac:dyDescent="0.3">
      <c r="A38" s="11" t="s">
        <v>18</v>
      </c>
      <c r="B38" s="11" t="s">
        <v>19</v>
      </c>
      <c r="C38" s="12">
        <v>44662</v>
      </c>
      <c r="D38" s="12">
        <v>44664</v>
      </c>
      <c r="E38" s="13" t="s">
        <v>6</v>
      </c>
      <c r="F38" s="13" t="s">
        <v>71</v>
      </c>
      <c r="G38" s="14">
        <v>393.423</v>
      </c>
    </row>
    <row r="39" spans="1:7" x14ac:dyDescent="0.3">
      <c r="A39" s="11" t="s">
        <v>18</v>
      </c>
      <c r="B39" s="11" t="s">
        <v>19</v>
      </c>
      <c r="C39" s="12">
        <v>44694</v>
      </c>
      <c r="D39" s="12">
        <v>44695</v>
      </c>
      <c r="E39" s="13" t="s">
        <v>21</v>
      </c>
      <c r="F39" s="13" t="s">
        <v>79</v>
      </c>
      <c r="G39" s="14">
        <v>253.75219999999999</v>
      </c>
    </row>
    <row r="40" spans="1:7" ht="27.6" x14ac:dyDescent="0.3">
      <c r="A40" s="11" t="s">
        <v>18</v>
      </c>
      <c r="B40" s="11" t="s">
        <v>19</v>
      </c>
      <c r="C40" s="12">
        <v>44729</v>
      </c>
      <c r="D40" s="12">
        <v>44730</v>
      </c>
      <c r="E40" s="13" t="s">
        <v>22</v>
      </c>
      <c r="F40" s="13" t="s">
        <v>80</v>
      </c>
      <c r="G40" s="14">
        <v>262.77100000000002</v>
      </c>
    </row>
    <row r="41" spans="1:7" ht="27.6" x14ac:dyDescent="0.3">
      <c r="A41" s="11" t="s">
        <v>18</v>
      </c>
      <c r="B41" s="11" t="s">
        <v>19</v>
      </c>
      <c r="C41" s="12">
        <v>44764</v>
      </c>
      <c r="D41" s="12">
        <v>44765</v>
      </c>
      <c r="E41" s="13" t="s">
        <v>23</v>
      </c>
      <c r="F41" s="13" t="s">
        <v>81</v>
      </c>
      <c r="G41" s="14">
        <v>220.898</v>
      </c>
    </row>
    <row r="42" spans="1:7" x14ac:dyDescent="0.3">
      <c r="A42" s="11"/>
      <c r="B42" s="11"/>
      <c r="C42" s="12"/>
      <c r="D42" s="12"/>
      <c r="E42" s="13"/>
      <c r="F42" s="13"/>
      <c r="G42" s="15">
        <f>SUM(G31:G41)</f>
        <v>4968.8141999999998</v>
      </c>
    </row>
    <row r="43" spans="1:7" ht="27.6" x14ac:dyDescent="0.3">
      <c r="A43" s="6" t="s">
        <v>24</v>
      </c>
      <c r="B43" s="6" t="s">
        <v>25</v>
      </c>
      <c r="C43" s="7">
        <v>44503</v>
      </c>
      <c r="D43" s="7">
        <v>44505</v>
      </c>
      <c r="E43" s="8" t="s">
        <v>16</v>
      </c>
      <c r="F43" s="8" t="s">
        <v>77</v>
      </c>
      <c r="G43" s="9">
        <v>440.66</v>
      </c>
    </row>
    <row r="44" spans="1:7" ht="27.6" x14ac:dyDescent="0.3">
      <c r="A44" s="6" t="s">
        <v>24</v>
      </c>
      <c r="B44" s="6" t="s">
        <v>25</v>
      </c>
      <c r="C44" s="7">
        <v>44531</v>
      </c>
      <c r="D44" s="7">
        <v>44537</v>
      </c>
      <c r="E44" s="8" t="s">
        <v>26</v>
      </c>
      <c r="F44" s="8" t="s">
        <v>82</v>
      </c>
      <c r="G44" s="9">
        <v>644.84</v>
      </c>
    </row>
    <row r="45" spans="1:7" x14ac:dyDescent="0.3">
      <c r="A45" s="6" t="s">
        <v>24</v>
      </c>
      <c r="B45" s="6" t="s">
        <v>25</v>
      </c>
      <c r="C45" s="7">
        <v>44624</v>
      </c>
      <c r="D45" s="7">
        <v>44626</v>
      </c>
      <c r="E45" s="8" t="s">
        <v>27</v>
      </c>
      <c r="F45" s="8" t="s">
        <v>75</v>
      </c>
      <c r="G45" s="9">
        <v>562.74</v>
      </c>
    </row>
    <row r="46" spans="1:7" x14ac:dyDescent="0.3">
      <c r="A46" s="6" t="s">
        <v>24</v>
      </c>
      <c r="B46" s="6" t="s">
        <v>25</v>
      </c>
      <c r="C46" s="7">
        <v>44694</v>
      </c>
      <c r="D46" s="7">
        <v>44695</v>
      </c>
      <c r="E46" s="8" t="s">
        <v>21</v>
      </c>
      <c r="F46" s="8" t="s">
        <v>79</v>
      </c>
      <c r="G46" s="9">
        <v>341.22300000000001</v>
      </c>
    </row>
    <row r="47" spans="1:7" x14ac:dyDescent="0.3">
      <c r="A47" s="6" t="s">
        <v>24</v>
      </c>
      <c r="B47" s="6" t="s">
        <v>25</v>
      </c>
      <c r="C47" s="7">
        <v>44818</v>
      </c>
      <c r="D47" s="7">
        <v>44819</v>
      </c>
      <c r="E47" s="8" t="s">
        <v>8</v>
      </c>
      <c r="F47" s="8" t="s">
        <v>73</v>
      </c>
      <c r="G47" s="9">
        <v>455.09</v>
      </c>
    </row>
    <row r="48" spans="1:7" x14ac:dyDescent="0.3">
      <c r="A48" s="6"/>
      <c r="B48" s="6"/>
      <c r="C48" s="7"/>
      <c r="D48" s="7"/>
      <c r="E48" s="8"/>
      <c r="F48" s="8"/>
      <c r="G48" s="10">
        <f>SUM(G43:G47)</f>
        <v>2444.5529999999999</v>
      </c>
    </row>
    <row r="49" spans="1:7" x14ac:dyDescent="0.3">
      <c r="A49" s="6"/>
      <c r="B49" s="6"/>
      <c r="C49" s="7"/>
      <c r="D49" s="7"/>
      <c r="E49" s="8"/>
      <c r="F49" s="8"/>
      <c r="G49" s="10"/>
    </row>
    <row r="50" spans="1:7" x14ac:dyDescent="0.3">
      <c r="A50" s="6"/>
      <c r="B50" s="6"/>
      <c r="C50" s="7"/>
      <c r="D50" s="7"/>
      <c r="E50" s="8"/>
      <c r="F50" s="8"/>
      <c r="G50" s="10"/>
    </row>
    <row r="51" spans="1:7" x14ac:dyDescent="0.3">
      <c r="A51" s="6"/>
      <c r="B51" s="6"/>
      <c r="C51" s="7"/>
      <c r="D51" s="7"/>
      <c r="E51" s="8"/>
      <c r="F51" s="8"/>
      <c r="G51" s="10"/>
    </row>
    <row r="52" spans="1:7" x14ac:dyDescent="0.3">
      <c r="A52" s="6"/>
      <c r="B52" s="6"/>
      <c r="C52" s="7"/>
      <c r="D52" s="7"/>
      <c r="E52" s="8"/>
      <c r="F52" s="8"/>
      <c r="G52" s="10"/>
    </row>
    <row r="53" spans="1:7" x14ac:dyDescent="0.3">
      <c r="A53" s="6"/>
      <c r="B53" s="6"/>
      <c r="C53" s="7"/>
      <c r="D53" s="7"/>
      <c r="E53" s="8"/>
      <c r="F53" s="8"/>
      <c r="G53" s="10"/>
    </row>
    <row r="54" spans="1:7" x14ac:dyDescent="0.3">
      <c r="A54" s="11" t="s">
        <v>28</v>
      </c>
      <c r="B54" s="11" t="s">
        <v>29</v>
      </c>
      <c r="C54" s="12">
        <v>44498</v>
      </c>
      <c r="D54" s="12">
        <v>44500</v>
      </c>
      <c r="E54" s="13" t="s">
        <v>20</v>
      </c>
      <c r="F54" s="13" t="s">
        <v>75</v>
      </c>
      <c r="G54" s="14">
        <v>500.93</v>
      </c>
    </row>
    <row r="55" spans="1:7" x14ac:dyDescent="0.3">
      <c r="A55" s="11" t="s">
        <v>28</v>
      </c>
      <c r="B55" s="11" t="s">
        <v>29</v>
      </c>
      <c r="C55" s="12">
        <v>44517</v>
      </c>
      <c r="D55" s="12">
        <v>44519</v>
      </c>
      <c r="E55" s="13" t="s">
        <v>11</v>
      </c>
      <c r="F55" s="13" t="s">
        <v>74</v>
      </c>
      <c r="G55" s="14">
        <v>474.53</v>
      </c>
    </row>
    <row r="56" spans="1:7" x14ac:dyDescent="0.3">
      <c r="A56" s="11" t="s">
        <v>28</v>
      </c>
      <c r="B56" s="11" t="s">
        <v>29</v>
      </c>
      <c r="C56" s="12">
        <v>44568</v>
      </c>
      <c r="D56" s="12">
        <v>44570</v>
      </c>
      <c r="E56" s="13" t="s">
        <v>12</v>
      </c>
      <c r="F56" s="13" t="s">
        <v>75</v>
      </c>
      <c r="G56" s="14">
        <v>500.93</v>
      </c>
    </row>
    <row r="57" spans="1:7" ht="27.6" x14ac:dyDescent="0.3">
      <c r="A57" s="11" t="s">
        <v>28</v>
      </c>
      <c r="B57" s="11" t="s">
        <v>29</v>
      </c>
      <c r="C57" s="12">
        <v>44610</v>
      </c>
      <c r="D57" s="12">
        <v>44611</v>
      </c>
      <c r="E57" s="13" t="s">
        <v>3</v>
      </c>
      <c r="F57" s="13" t="s">
        <v>69</v>
      </c>
      <c r="G57" s="14">
        <v>365.86</v>
      </c>
    </row>
    <row r="58" spans="1:7" ht="27.6" x14ac:dyDescent="0.3">
      <c r="A58" s="11" t="s">
        <v>28</v>
      </c>
      <c r="B58" s="11" t="s">
        <v>29</v>
      </c>
      <c r="C58" s="12">
        <v>44643</v>
      </c>
      <c r="D58" s="12">
        <v>44644</v>
      </c>
      <c r="E58" s="13" t="s">
        <v>4</v>
      </c>
      <c r="F58" s="13" t="s">
        <v>70</v>
      </c>
      <c r="G58" s="14">
        <v>372.01</v>
      </c>
    </row>
    <row r="59" spans="1:7" ht="27.6" x14ac:dyDescent="0.3">
      <c r="A59" s="11" t="s">
        <v>28</v>
      </c>
      <c r="B59" s="11" t="s">
        <v>29</v>
      </c>
      <c r="C59" s="12">
        <v>44657</v>
      </c>
      <c r="D59" s="12">
        <v>44658</v>
      </c>
      <c r="E59" s="13" t="s">
        <v>5</v>
      </c>
      <c r="F59" s="13" t="s">
        <v>71</v>
      </c>
      <c r="G59" s="14">
        <v>524.55999999999995</v>
      </c>
    </row>
    <row r="60" spans="1:7" x14ac:dyDescent="0.3">
      <c r="A60" s="11" t="s">
        <v>28</v>
      </c>
      <c r="B60" s="11" t="s">
        <v>29</v>
      </c>
      <c r="C60" s="12">
        <v>44660</v>
      </c>
      <c r="D60" s="12">
        <v>44661</v>
      </c>
      <c r="E60" s="13" t="s">
        <v>30</v>
      </c>
      <c r="F60" s="13" t="s">
        <v>83</v>
      </c>
      <c r="G60" s="14">
        <v>360.85</v>
      </c>
    </row>
    <row r="61" spans="1:7" x14ac:dyDescent="0.3">
      <c r="A61" s="11" t="s">
        <v>28</v>
      </c>
      <c r="B61" s="11" t="s">
        <v>29</v>
      </c>
      <c r="C61" s="12">
        <v>44663</v>
      </c>
      <c r="D61" s="12">
        <v>44664</v>
      </c>
      <c r="E61" s="13" t="s">
        <v>6</v>
      </c>
      <c r="F61" s="13" t="s">
        <v>71</v>
      </c>
      <c r="G61" s="14">
        <v>503.44</v>
      </c>
    </row>
    <row r="62" spans="1:7" x14ac:dyDescent="0.3">
      <c r="A62" s="11"/>
      <c r="B62" s="11"/>
      <c r="C62" s="12"/>
      <c r="D62" s="12"/>
      <c r="E62" s="13"/>
      <c r="F62" s="13"/>
      <c r="G62" s="15">
        <f>SUM(G54:G61)</f>
        <v>3603.11</v>
      </c>
    </row>
    <row r="63" spans="1:7" x14ac:dyDescent="0.3">
      <c r="A63" s="11"/>
      <c r="B63" s="11"/>
      <c r="C63" s="12"/>
      <c r="D63" s="12"/>
      <c r="E63" s="13"/>
      <c r="F63" s="13"/>
      <c r="G63" s="15"/>
    </row>
    <row r="64" spans="1:7" x14ac:dyDescent="0.3">
      <c r="A64" s="11"/>
      <c r="B64" s="11"/>
      <c r="C64" s="12"/>
      <c r="D64" s="12"/>
      <c r="E64" s="13"/>
      <c r="F64" s="13"/>
      <c r="G64" s="15"/>
    </row>
    <row r="65" spans="1:7" x14ac:dyDescent="0.3">
      <c r="A65" s="11"/>
      <c r="B65" s="11"/>
      <c r="C65" s="12"/>
      <c r="D65" s="12"/>
      <c r="E65" s="13"/>
      <c r="F65" s="13"/>
      <c r="G65" s="15"/>
    </row>
    <row r="66" spans="1:7" x14ac:dyDescent="0.3">
      <c r="A66" s="11"/>
      <c r="B66" s="11"/>
      <c r="C66" s="12"/>
      <c r="D66" s="12"/>
      <c r="E66" s="13"/>
      <c r="F66" s="13"/>
      <c r="G66" s="15"/>
    </row>
    <row r="67" spans="1:7" x14ac:dyDescent="0.3">
      <c r="A67" s="11"/>
      <c r="B67" s="11"/>
      <c r="C67" s="12"/>
      <c r="D67" s="12"/>
      <c r="E67" s="13"/>
      <c r="F67" s="13"/>
      <c r="G67" s="15"/>
    </row>
    <row r="68" spans="1:7" x14ac:dyDescent="0.3">
      <c r="A68" s="11"/>
      <c r="B68" s="11"/>
      <c r="C68" s="12"/>
      <c r="D68" s="12"/>
      <c r="E68" s="13"/>
      <c r="F68" s="13"/>
      <c r="G68" s="15"/>
    </row>
    <row r="69" spans="1:7" ht="41.4" x14ac:dyDescent="0.3">
      <c r="A69" s="16" t="s">
        <v>28</v>
      </c>
      <c r="B69" s="16" t="s">
        <v>31</v>
      </c>
      <c r="C69" s="17">
        <v>44461</v>
      </c>
      <c r="D69" s="17">
        <v>44462</v>
      </c>
      <c r="E69" s="18" t="s">
        <v>32</v>
      </c>
      <c r="F69" s="18" t="s">
        <v>84</v>
      </c>
      <c r="G69" s="19">
        <v>376.39</v>
      </c>
    </row>
    <row r="70" spans="1:7" x14ac:dyDescent="0.3">
      <c r="A70" s="16" t="s">
        <v>28</v>
      </c>
      <c r="B70" s="16" t="s">
        <v>31</v>
      </c>
      <c r="C70" s="17">
        <v>44484</v>
      </c>
      <c r="D70" s="17">
        <v>44486</v>
      </c>
      <c r="E70" s="18" t="s">
        <v>33</v>
      </c>
      <c r="F70" s="18" t="s">
        <v>68</v>
      </c>
      <c r="G70" s="19">
        <v>550.20000000000005</v>
      </c>
    </row>
    <row r="71" spans="1:7" ht="27.6" x14ac:dyDescent="0.3">
      <c r="A71" s="16" t="s">
        <v>28</v>
      </c>
      <c r="B71" s="16" t="s">
        <v>31</v>
      </c>
      <c r="C71" s="17">
        <v>44503</v>
      </c>
      <c r="D71" s="17">
        <v>44505</v>
      </c>
      <c r="E71" s="18" t="s">
        <v>16</v>
      </c>
      <c r="F71" s="18" t="s">
        <v>77</v>
      </c>
      <c r="G71" s="19">
        <v>253.93</v>
      </c>
    </row>
    <row r="72" spans="1:7" x14ac:dyDescent="0.3">
      <c r="A72" s="16" t="s">
        <v>28</v>
      </c>
      <c r="B72" s="16" t="s">
        <v>31</v>
      </c>
      <c r="C72" s="17">
        <v>44582</v>
      </c>
      <c r="D72" s="17">
        <v>44584</v>
      </c>
      <c r="E72" s="18" t="s">
        <v>34</v>
      </c>
      <c r="F72" s="18" t="s">
        <v>68</v>
      </c>
      <c r="G72" s="19">
        <v>544.82000000000005</v>
      </c>
    </row>
    <row r="73" spans="1:7" ht="27.6" x14ac:dyDescent="0.3">
      <c r="A73" s="16" t="s">
        <v>28</v>
      </c>
      <c r="B73" s="16" t="s">
        <v>31</v>
      </c>
      <c r="C73" s="17">
        <v>44643</v>
      </c>
      <c r="D73" s="17">
        <v>44645</v>
      </c>
      <c r="E73" s="18" t="s">
        <v>4</v>
      </c>
      <c r="F73" s="18" t="s">
        <v>70</v>
      </c>
      <c r="G73" s="19">
        <v>434.81020000000001</v>
      </c>
    </row>
    <row r="74" spans="1:7" ht="19.2" customHeight="1" x14ac:dyDescent="0.3">
      <c r="A74" s="16" t="s">
        <v>28</v>
      </c>
      <c r="B74" s="16" t="s">
        <v>31</v>
      </c>
      <c r="C74" s="17">
        <v>44662</v>
      </c>
      <c r="D74" s="17">
        <v>44664</v>
      </c>
      <c r="E74" s="18" t="s">
        <v>6</v>
      </c>
      <c r="F74" s="18" t="s">
        <v>71</v>
      </c>
      <c r="G74" s="19">
        <v>421.53879999999998</v>
      </c>
    </row>
    <row r="75" spans="1:7" x14ac:dyDescent="0.3">
      <c r="A75" s="16" t="s">
        <v>28</v>
      </c>
      <c r="B75" s="16" t="s">
        <v>31</v>
      </c>
      <c r="C75" s="17">
        <v>44694</v>
      </c>
      <c r="D75" s="17">
        <v>44695</v>
      </c>
      <c r="E75" s="18" t="s">
        <v>21</v>
      </c>
      <c r="F75" s="18" t="s">
        <v>79</v>
      </c>
      <c r="G75" s="19">
        <v>351.82049999999998</v>
      </c>
    </row>
    <row r="76" spans="1:7" x14ac:dyDescent="0.3">
      <c r="A76" s="16" t="s">
        <v>28</v>
      </c>
      <c r="B76" s="16" t="s">
        <v>31</v>
      </c>
      <c r="C76" s="17">
        <v>44818</v>
      </c>
      <c r="D76" s="17">
        <v>44820</v>
      </c>
      <c r="E76" s="18" t="s">
        <v>8</v>
      </c>
      <c r="F76" s="18" t="s">
        <v>73</v>
      </c>
      <c r="G76" s="19">
        <v>568.64599999999996</v>
      </c>
    </row>
    <row r="77" spans="1:7" x14ac:dyDescent="0.3">
      <c r="A77" s="16" t="s">
        <v>28</v>
      </c>
      <c r="B77" s="16" t="s">
        <v>31</v>
      </c>
      <c r="C77" s="17">
        <v>44834</v>
      </c>
      <c r="D77" s="17">
        <v>44836</v>
      </c>
      <c r="E77" s="18" t="s">
        <v>35</v>
      </c>
      <c r="F77" s="18" t="s">
        <v>75</v>
      </c>
      <c r="G77" s="19">
        <v>255.18199999999999</v>
      </c>
    </row>
    <row r="78" spans="1:7" x14ac:dyDescent="0.3">
      <c r="A78" s="16"/>
      <c r="B78" s="16"/>
      <c r="C78" s="17"/>
      <c r="D78" s="17"/>
      <c r="E78" s="18"/>
      <c r="F78" s="18"/>
      <c r="G78" s="20">
        <f>SUM(G69:G77)</f>
        <v>3757.3374999999996</v>
      </c>
    </row>
    <row r="79" spans="1:7" ht="27.6" x14ac:dyDescent="0.3">
      <c r="A79" s="11" t="s">
        <v>28</v>
      </c>
      <c r="B79" s="11" t="s">
        <v>36</v>
      </c>
      <c r="C79" s="12">
        <v>44503</v>
      </c>
      <c r="D79" s="12">
        <v>44505</v>
      </c>
      <c r="E79" s="13" t="s">
        <v>16</v>
      </c>
      <c r="F79" s="13" t="s">
        <v>77</v>
      </c>
      <c r="G79" s="14">
        <v>243.76</v>
      </c>
    </row>
    <row r="80" spans="1:7" x14ac:dyDescent="0.3">
      <c r="A80" s="11" t="s">
        <v>28</v>
      </c>
      <c r="B80" s="11" t="s">
        <v>36</v>
      </c>
      <c r="C80" s="12">
        <v>44505</v>
      </c>
      <c r="D80" s="12">
        <v>44506</v>
      </c>
      <c r="E80" s="13" t="s">
        <v>37</v>
      </c>
      <c r="F80" s="13" t="s">
        <v>85</v>
      </c>
      <c r="G80" s="14">
        <v>223.7</v>
      </c>
    </row>
    <row r="81" spans="1:7" x14ac:dyDescent="0.3">
      <c r="A81" s="11" t="s">
        <v>28</v>
      </c>
      <c r="B81" s="11" t="s">
        <v>36</v>
      </c>
      <c r="C81" s="12">
        <v>44517</v>
      </c>
      <c r="D81" s="12">
        <v>44519</v>
      </c>
      <c r="E81" s="13" t="s">
        <v>11</v>
      </c>
      <c r="F81" s="13" t="s">
        <v>74</v>
      </c>
      <c r="G81" s="14">
        <v>819.64</v>
      </c>
    </row>
    <row r="82" spans="1:7" x14ac:dyDescent="0.3">
      <c r="A82" s="11" t="s">
        <v>28</v>
      </c>
      <c r="B82" s="11" t="s">
        <v>36</v>
      </c>
      <c r="C82" s="12">
        <v>44582</v>
      </c>
      <c r="D82" s="12">
        <v>44584</v>
      </c>
      <c r="E82" s="13" t="s">
        <v>34</v>
      </c>
      <c r="F82" s="13" t="s">
        <v>68</v>
      </c>
      <c r="G82" s="14">
        <v>600</v>
      </c>
    </row>
    <row r="83" spans="1:7" ht="27.6" x14ac:dyDescent="0.3">
      <c r="A83" s="11" t="s">
        <v>28</v>
      </c>
      <c r="B83" s="11" t="s">
        <v>36</v>
      </c>
      <c r="C83" s="12">
        <v>44610</v>
      </c>
      <c r="D83" s="12">
        <v>44611</v>
      </c>
      <c r="E83" s="13" t="s">
        <v>3</v>
      </c>
      <c r="F83" s="13" t="s">
        <v>69</v>
      </c>
      <c r="G83" s="14">
        <v>411.54</v>
      </c>
    </row>
    <row r="84" spans="1:7" ht="27.6" x14ac:dyDescent="0.3">
      <c r="A84" s="11" t="s">
        <v>28</v>
      </c>
      <c r="B84" s="11" t="s">
        <v>36</v>
      </c>
      <c r="C84" s="12">
        <v>44643</v>
      </c>
      <c r="D84" s="12">
        <v>44645</v>
      </c>
      <c r="E84" s="13" t="s">
        <v>4</v>
      </c>
      <c r="F84" s="13" t="s">
        <v>70</v>
      </c>
      <c r="G84" s="14">
        <v>513.99</v>
      </c>
    </row>
    <row r="85" spans="1:7" ht="27.6" x14ac:dyDescent="0.3">
      <c r="A85" s="11" t="s">
        <v>28</v>
      </c>
      <c r="B85" s="11" t="s">
        <v>36</v>
      </c>
      <c r="C85" s="12">
        <v>44657</v>
      </c>
      <c r="D85" s="12">
        <v>44659</v>
      </c>
      <c r="E85" s="13" t="s">
        <v>5</v>
      </c>
      <c r="F85" s="13" t="s">
        <v>71</v>
      </c>
      <c r="G85" s="14">
        <v>667.56</v>
      </c>
    </row>
    <row r="86" spans="1:7" ht="14.4" customHeight="1" x14ac:dyDescent="0.3">
      <c r="A86" s="11" t="s">
        <v>28</v>
      </c>
      <c r="B86" s="11" t="s">
        <v>36</v>
      </c>
      <c r="C86" s="12">
        <v>44662</v>
      </c>
      <c r="D86" s="12">
        <v>44664</v>
      </c>
      <c r="E86" s="13" t="s">
        <v>6</v>
      </c>
      <c r="F86" s="13" t="s">
        <v>71</v>
      </c>
      <c r="G86" s="14">
        <v>662.13</v>
      </c>
    </row>
    <row r="87" spans="1:7" x14ac:dyDescent="0.3">
      <c r="A87" s="11" t="s">
        <v>28</v>
      </c>
      <c r="B87" s="11" t="s">
        <v>36</v>
      </c>
      <c r="C87" s="12">
        <v>44694</v>
      </c>
      <c r="D87" s="12">
        <v>44695</v>
      </c>
      <c r="E87" s="13" t="s">
        <v>21</v>
      </c>
      <c r="F87" s="13" t="s">
        <v>79</v>
      </c>
      <c r="G87" s="14">
        <v>418.0532</v>
      </c>
    </row>
    <row r="88" spans="1:7" ht="12.6" customHeight="1" x14ac:dyDescent="0.3">
      <c r="A88" s="11"/>
      <c r="B88" s="11"/>
      <c r="C88" s="12"/>
      <c r="D88" s="12"/>
      <c r="E88" s="13"/>
      <c r="F88" s="13"/>
      <c r="G88" s="15">
        <f>SUM(G79:G87)</f>
        <v>4560.3732</v>
      </c>
    </row>
    <row r="89" spans="1:7" ht="12.6" customHeight="1" x14ac:dyDescent="0.3">
      <c r="A89" s="11"/>
      <c r="B89" s="11"/>
      <c r="C89" s="12"/>
      <c r="D89" s="12"/>
      <c r="E89" s="13"/>
      <c r="F89" s="13"/>
      <c r="G89" s="15"/>
    </row>
    <row r="90" spans="1:7" ht="41.4" x14ac:dyDescent="0.3">
      <c r="A90" s="6" t="s">
        <v>28</v>
      </c>
      <c r="B90" s="6" t="s">
        <v>38</v>
      </c>
      <c r="C90" s="7">
        <v>44491</v>
      </c>
      <c r="D90" s="7">
        <v>44492</v>
      </c>
      <c r="E90" s="8" t="s">
        <v>32</v>
      </c>
      <c r="F90" s="8" t="s">
        <v>84</v>
      </c>
      <c r="G90" s="9">
        <v>424.7</v>
      </c>
    </row>
    <row r="91" spans="1:7" x14ac:dyDescent="0.3">
      <c r="A91" s="6" t="s">
        <v>28</v>
      </c>
      <c r="B91" s="6" t="s">
        <v>38</v>
      </c>
      <c r="C91" s="7">
        <v>44498</v>
      </c>
      <c r="D91" s="7">
        <v>44500</v>
      </c>
      <c r="E91" s="8" t="s">
        <v>20</v>
      </c>
      <c r="F91" s="8" t="s">
        <v>75</v>
      </c>
      <c r="G91" s="9">
        <v>546.62</v>
      </c>
    </row>
    <row r="92" spans="1:7" ht="27.6" x14ac:dyDescent="0.3">
      <c r="A92" s="6" t="s">
        <v>28</v>
      </c>
      <c r="B92" s="6" t="s">
        <v>38</v>
      </c>
      <c r="C92" s="7">
        <v>44503</v>
      </c>
      <c r="D92" s="7">
        <v>44505</v>
      </c>
      <c r="E92" s="8" t="s">
        <v>16</v>
      </c>
      <c r="F92" s="8" t="s">
        <v>77</v>
      </c>
      <c r="G92" s="9">
        <v>372.65</v>
      </c>
    </row>
    <row r="93" spans="1:7" x14ac:dyDescent="0.3">
      <c r="A93" s="6" t="s">
        <v>28</v>
      </c>
      <c r="B93" s="6" t="s">
        <v>38</v>
      </c>
      <c r="C93" s="7">
        <v>44517</v>
      </c>
      <c r="D93" s="7">
        <v>44519</v>
      </c>
      <c r="E93" s="8" t="s">
        <v>11</v>
      </c>
      <c r="F93" s="8" t="s">
        <v>74</v>
      </c>
      <c r="G93" s="9">
        <v>788.59</v>
      </c>
    </row>
    <row r="94" spans="1:7" ht="27.6" x14ac:dyDescent="0.3">
      <c r="A94" s="6" t="s">
        <v>28</v>
      </c>
      <c r="B94" s="6" t="s">
        <v>38</v>
      </c>
      <c r="C94" s="7">
        <v>44608</v>
      </c>
      <c r="D94" s="7">
        <v>44609</v>
      </c>
      <c r="E94" s="8" t="s">
        <v>17</v>
      </c>
      <c r="F94" s="8" t="s">
        <v>78</v>
      </c>
      <c r="G94" s="9">
        <v>294.64</v>
      </c>
    </row>
    <row r="95" spans="1:7" x14ac:dyDescent="0.3">
      <c r="A95" s="6"/>
      <c r="B95" s="6"/>
      <c r="C95" s="7"/>
      <c r="D95" s="7"/>
      <c r="E95" s="8"/>
      <c r="F95" s="8"/>
      <c r="G95" s="10">
        <f>SUM(G90:G94)</f>
        <v>2427.1999999999998</v>
      </c>
    </row>
    <row r="96" spans="1:7" ht="27.6" x14ac:dyDescent="0.3">
      <c r="A96" s="11" t="s">
        <v>39</v>
      </c>
      <c r="B96" s="11" t="s">
        <v>40</v>
      </c>
      <c r="C96" s="12">
        <v>44531</v>
      </c>
      <c r="D96" s="12">
        <v>44547</v>
      </c>
      <c r="E96" s="13" t="s">
        <v>26</v>
      </c>
      <c r="F96" s="13" t="s">
        <v>82</v>
      </c>
      <c r="G96" s="14">
        <v>412.47</v>
      </c>
    </row>
    <row r="97" spans="1:7" ht="27.6" x14ac:dyDescent="0.3">
      <c r="A97" s="11" t="s">
        <v>39</v>
      </c>
      <c r="B97" s="11" t="s">
        <v>40</v>
      </c>
      <c r="C97" s="12">
        <v>44610</v>
      </c>
      <c r="D97" s="12">
        <v>44611</v>
      </c>
      <c r="E97" s="13" t="s">
        <v>3</v>
      </c>
      <c r="F97" s="13" t="s">
        <v>69</v>
      </c>
      <c r="G97" s="14">
        <v>377.84</v>
      </c>
    </row>
    <row r="98" spans="1:7" x14ac:dyDescent="0.3">
      <c r="A98" s="11" t="s">
        <v>39</v>
      </c>
      <c r="B98" s="11" t="s">
        <v>40</v>
      </c>
      <c r="C98" s="12">
        <v>44662</v>
      </c>
      <c r="D98" s="12">
        <v>44664</v>
      </c>
      <c r="E98" s="13" t="s">
        <v>6</v>
      </c>
      <c r="F98" s="13" t="s">
        <v>71</v>
      </c>
      <c r="G98" s="14">
        <v>464.58</v>
      </c>
    </row>
    <row r="99" spans="1:7" x14ac:dyDescent="0.3">
      <c r="A99" s="11"/>
      <c r="B99" s="11"/>
      <c r="C99" s="12"/>
      <c r="D99" s="12"/>
      <c r="E99" s="13"/>
      <c r="F99" s="13"/>
      <c r="G99" s="15">
        <f>SUM(G96:G98)</f>
        <v>1254.8899999999999</v>
      </c>
    </row>
    <row r="100" spans="1:7" ht="27.6" x14ac:dyDescent="0.3">
      <c r="A100" s="6" t="s">
        <v>41</v>
      </c>
      <c r="B100" s="6" t="s">
        <v>42</v>
      </c>
      <c r="C100" s="7">
        <v>44504</v>
      </c>
      <c r="D100" s="7">
        <v>44504</v>
      </c>
      <c r="E100" s="8" t="s">
        <v>16</v>
      </c>
      <c r="F100" s="8" t="s">
        <v>77</v>
      </c>
      <c r="G100" s="9">
        <v>79.540000000000006</v>
      </c>
    </row>
    <row r="101" spans="1:7" x14ac:dyDescent="0.3">
      <c r="A101" s="6" t="s">
        <v>41</v>
      </c>
      <c r="B101" s="6" t="s">
        <v>42</v>
      </c>
      <c r="C101" s="7">
        <v>44506</v>
      </c>
      <c r="D101" s="7">
        <v>44506</v>
      </c>
      <c r="E101" s="8" t="s">
        <v>37</v>
      </c>
      <c r="F101" s="8" t="s">
        <v>85</v>
      </c>
      <c r="G101" s="9">
        <v>54.76</v>
      </c>
    </row>
    <row r="102" spans="1:7" x14ac:dyDescent="0.3">
      <c r="A102" s="6" t="s">
        <v>41</v>
      </c>
      <c r="B102" s="6" t="s">
        <v>42</v>
      </c>
      <c r="C102" s="7">
        <v>44517</v>
      </c>
      <c r="D102" s="7">
        <v>44519</v>
      </c>
      <c r="E102" s="8" t="s">
        <v>11</v>
      </c>
      <c r="F102" s="8" t="s">
        <v>74</v>
      </c>
      <c r="G102" s="9">
        <v>448.41</v>
      </c>
    </row>
    <row r="103" spans="1:7" x14ac:dyDescent="0.3">
      <c r="A103" s="6" t="s">
        <v>41</v>
      </c>
      <c r="B103" s="6" t="s">
        <v>42</v>
      </c>
      <c r="C103" s="7">
        <v>44568</v>
      </c>
      <c r="D103" s="7">
        <v>44570</v>
      </c>
      <c r="E103" s="8" t="s">
        <v>12</v>
      </c>
      <c r="F103" s="8" t="s">
        <v>75</v>
      </c>
      <c r="G103" s="9">
        <v>534.07000000000005</v>
      </c>
    </row>
    <row r="104" spans="1:7" ht="27.6" x14ac:dyDescent="0.3">
      <c r="A104" s="6" t="s">
        <v>41</v>
      </c>
      <c r="B104" s="6" t="s">
        <v>42</v>
      </c>
      <c r="C104" s="7">
        <v>44610</v>
      </c>
      <c r="D104" s="7">
        <v>44611</v>
      </c>
      <c r="E104" s="8" t="s">
        <v>3</v>
      </c>
      <c r="F104" s="8" t="s">
        <v>69</v>
      </c>
      <c r="G104" s="9">
        <v>378.85</v>
      </c>
    </row>
    <row r="105" spans="1:7" ht="27.6" x14ac:dyDescent="0.3">
      <c r="A105" s="6" t="s">
        <v>41</v>
      </c>
      <c r="B105" s="6" t="s">
        <v>42</v>
      </c>
      <c r="C105" s="7">
        <v>44643</v>
      </c>
      <c r="D105" s="7">
        <v>44645</v>
      </c>
      <c r="E105" s="8" t="s">
        <v>4</v>
      </c>
      <c r="F105" s="8" t="s">
        <v>70</v>
      </c>
      <c r="G105" s="9">
        <v>642.91999999999996</v>
      </c>
    </row>
    <row r="106" spans="1:7" ht="27.6" x14ac:dyDescent="0.3">
      <c r="A106" s="6" t="s">
        <v>41</v>
      </c>
      <c r="B106" s="6" t="s">
        <v>42</v>
      </c>
      <c r="C106" s="7">
        <v>44657</v>
      </c>
      <c r="D106" s="7">
        <v>44659</v>
      </c>
      <c r="E106" s="8" t="s">
        <v>5</v>
      </c>
      <c r="F106" s="8" t="s">
        <v>71</v>
      </c>
      <c r="G106" s="9">
        <v>677.58</v>
      </c>
    </row>
    <row r="107" spans="1:7" x14ac:dyDescent="0.3">
      <c r="A107" s="6" t="s">
        <v>41</v>
      </c>
      <c r="B107" s="6" t="s">
        <v>42</v>
      </c>
      <c r="C107" s="7">
        <v>44662</v>
      </c>
      <c r="D107" s="7">
        <v>44664</v>
      </c>
      <c r="E107" s="8" t="s">
        <v>6</v>
      </c>
      <c r="F107" s="8" t="s">
        <v>71</v>
      </c>
      <c r="G107" s="9">
        <v>675.91</v>
      </c>
    </row>
    <row r="108" spans="1:7" x14ac:dyDescent="0.3">
      <c r="A108" s="6" t="s">
        <v>41</v>
      </c>
      <c r="B108" s="6" t="s">
        <v>42</v>
      </c>
      <c r="C108" s="7">
        <v>44694</v>
      </c>
      <c r="D108" s="7">
        <v>44695</v>
      </c>
      <c r="E108" s="8" t="s">
        <v>21</v>
      </c>
      <c r="F108" s="8" t="s">
        <v>79</v>
      </c>
      <c r="G108" s="9">
        <v>453.13580000000002</v>
      </c>
    </row>
    <row r="109" spans="1:7" ht="27.6" x14ac:dyDescent="0.3">
      <c r="A109" s="6" t="s">
        <v>41</v>
      </c>
      <c r="B109" s="6" t="s">
        <v>42</v>
      </c>
      <c r="C109" s="7">
        <v>44727</v>
      </c>
      <c r="D109" s="7">
        <v>44728</v>
      </c>
      <c r="E109" s="8" t="s">
        <v>13</v>
      </c>
      <c r="F109" s="8" t="s">
        <v>76</v>
      </c>
      <c r="G109" s="9">
        <v>319.48779999999999</v>
      </c>
    </row>
    <row r="110" spans="1:7" ht="27.6" x14ac:dyDescent="0.3">
      <c r="A110" s="6" t="s">
        <v>41</v>
      </c>
      <c r="B110" s="6" t="s">
        <v>42</v>
      </c>
      <c r="C110" s="7">
        <v>44764</v>
      </c>
      <c r="D110" s="7">
        <v>44765</v>
      </c>
      <c r="E110" s="8" t="s">
        <v>23</v>
      </c>
      <c r="F110" s="8" t="s">
        <v>81</v>
      </c>
      <c r="G110" s="9">
        <v>213.81180000000001</v>
      </c>
    </row>
    <row r="111" spans="1:7" x14ac:dyDescent="0.3">
      <c r="A111" s="6" t="s">
        <v>41</v>
      </c>
      <c r="B111" s="6" t="s">
        <v>42</v>
      </c>
      <c r="C111" s="7">
        <v>44818</v>
      </c>
      <c r="D111" s="7">
        <v>44819</v>
      </c>
      <c r="E111" s="8" t="s">
        <v>8</v>
      </c>
      <c r="F111" s="8" t="s">
        <v>73</v>
      </c>
      <c r="G111" s="9">
        <v>299.14400000000001</v>
      </c>
    </row>
    <row r="112" spans="1:7" x14ac:dyDescent="0.3">
      <c r="A112" s="6"/>
      <c r="B112" s="6"/>
      <c r="C112" s="7"/>
      <c r="D112" s="7"/>
      <c r="E112" s="8"/>
      <c r="F112" s="8"/>
      <c r="G112" s="10">
        <f>SUM(G100:G111)</f>
        <v>4777.6194000000005</v>
      </c>
    </row>
    <row r="113" spans="1:7" ht="27.6" x14ac:dyDescent="0.3">
      <c r="A113" s="11" t="s">
        <v>43</v>
      </c>
      <c r="B113" s="11" t="s">
        <v>15</v>
      </c>
      <c r="C113" s="12">
        <v>44503</v>
      </c>
      <c r="D113" s="12">
        <v>44505</v>
      </c>
      <c r="E113" s="13" t="s">
        <v>16</v>
      </c>
      <c r="F113" s="13" t="s">
        <v>77</v>
      </c>
      <c r="G113" s="14">
        <v>369.07</v>
      </c>
    </row>
    <row r="114" spans="1:7" x14ac:dyDescent="0.3">
      <c r="A114" s="11" t="s">
        <v>43</v>
      </c>
      <c r="B114" s="11" t="s">
        <v>15</v>
      </c>
      <c r="C114" s="12">
        <v>44517</v>
      </c>
      <c r="D114" s="12">
        <v>44519</v>
      </c>
      <c r="E114" s="13" t="s">
        <v>11</v>
      </c>
      <c r="F114" s="13" t="s">
        <v>74</v>
      </c>
      <c r="G114" s="14">
        <v>665.45</v>
      </c>
    </row>
    <row r="115" spans="1:7" x14ac:dyDescent="0.3">
      <c r="A115" s="11" t="s">
        <v>43</v>
      </c>
      <c r="B115" s="11" t="s">
        <v>15</v>
      </c>
      <c r="C115" s="12">
        <v>44582</v>
      </c>
      <c r="D115" s="12">
        <v>44584</v>
      </c>
      <c r="E115" s="13" t="s">
        <v>34</v>
      </c>
      <c r="F115" s="13" t="s">
        <v>68</v>
      </c>
      <c r="G115" s="14">
        <v>556.47</v>
      </c>
    </row>
    <row r="116" spans="1:7" ht="27.6" x14ac:dyDescent="0.3">
      <c r="A116" s="11" t="s">
        <v>43</v>
      </c>
      <c r="B116" s="11" t="s">
        <v>15</v>
      </c>
      <c r="C116" s="12">
        <v>44610</v>
      </c>
      <c r="D116" s="12">
        <v>44611</v>
      </c>
      <c r="E116" s="13" t="s">
        <v>3</v>
      </c>
      <c r="F116" s="13" t="s">
        <v>69</v>
      </c>
      <c r="G116" s="14">
        <v>354.66</v>
      </c>
    </row>
    <row r="117" spans="1:7" ht="29.4" customHeight="1" x14ac:dyDescent="0.3">
      <c r="A117" s="11" t="s">
        <v>43</v>
      </c>
      <c r="B117" s="11" t="s">
        <v>15</v>
      </c>
      <c r="C117" s="12">
        <v>44643</v>
      </c>
      <c r="D117" s="12">
        <v>44645</v>
      </c>
      <c r="E117" s="13" t="s">
        <v>4</v>
      </c>
      <c r="F117" s="13" t="s">
        <v>70</v>
      </c>
      <c r="G117" s="14">
        <v>489.21</v>
      </c>
    </row>
    <row r="118" spans="1:7" x14ac:dyDescent="0.3">
      <c r="A118" s="11" t="s">
        <v>43</v>
      </c>
      <c r="B118" s="11" t="s">
        <v>15</v>
      </c>
      <c r="C118" s="12">
        <v>44662</v>
      </c>
      <c r="D118" s="12">
        <v>44664</v>
      </c>
      <c r="E118" s="13" t="s">
        <v>6</v>
      </c>
      <c r="F118" s="13" t="s">
        <v>71</v>
      </c>
      <c r="G118" s="14">
        <v>589.46</v>
      </c>
    </row>
    <row r="119" spans="1:7" ht="27.6" x14ac:dyDescent="0.3">
      <c r="A119" s="11" t="s">
        <v>43</v>
      </c>
      <c r="B119" s="11" t="s">
        <v>15</v>
      </c>
      <c r="C119" s="12">
        <v>44764</v>
      </c>
      <c r="D119" s="12">
        <v>44765</v>
      </c>
      <c r="E119" s="13" t="s">
        <v>23</v>
      </c>
      <c r="F119" s="13" t="s">
        <v>81</v>
      </c>
      <c r="G119" s="14">
        <v>359.5822</v>
      </c>
    </row>
    <row r="120" spans="1:7" x14ac:dyDescent="0.3">
      <c r="A120" s="11" t="s">
        <v>43</v>
      </c>
      <c r="B120" s="11" t="s">
        <v>15</v>
      </c>
      <c r="C120" s="12">
        <v>44818</v>
      </c>
      <c r="D120" s="12">
        <v>44820</v>
      </c>
      <c r="E120" s="13" t="s">
        <v>8</v>
      </c>
      <c r="F120" s="13" t="s">
        <v>73</v>
      </c>
      <c r="G120" s="14">
        <v>632.08699999999999</v>
      </c>
    </row>
    <row r="121" spans="1:7" ht="27.6" x14ac:dyDescent="0.3">
      <c r="A121" s="11" t="s">
        <v>43</v>
      </c>
      <c r="B121" s="11" t="s">
        <v>15</v>
      </c>
      <c r="C121" s="12">
        <v>44826</v>
      </c>
      <c r="D121" s="12">
        <v>44827</v>
      </c>
      <c r="E121" s="13" t="s">
        <v>44</v>
      </c>
      <c r="F121" s="13" t="s">
        <v>86</v>
      </c>
      <c r="G121" s="14">
        <v>543.78</v>
      </c>
    </row>
    <row r="122" spans="1:7" x14ac:dyDescent="0.3">
      <c r="A122" s="11"/>
      <c r="B122" s="11"/>
      <c r="C122" s="12"/>
      <c r="D122" s="12"/>
      <c r="E122" s="13"/>
      <c r="F122" s="13"/>
      <c r="G122" s="15">
        <f>SUM(G113:G121)</f>
        <v>4559.7691999999997</v>
      </c>
    </row>
    <row r="123" spans="1:7" ht="27.6" x14ac:dyDescent="0.3">
      <c r="A123" s="6" t="s">
        <v>43</v>
      </c>
      <c r="B123" s="6" t="s">
        <v>45</v>
      </c>
      <c r="C123" s="7">
        <v>44531</v>
      </c>
      <c r="D123" s="7">
        <v>44540</v>
      </c>
      <c r="E123" s="8" t="s">
        <v>26</v>
      </c>
      <c r="F123" s="8" t="s">
        <v>82</v>
      </c>
      <c r="G123" s="9">
        <v>464.91</v>
      </c>
    </row>
    <row r="124" spans="1:7" x14ac:dyDescent="0.3">
      <c r="A124" s="6"/>
      <c r="B124" s="6"/>
      <c r="C124" s="7"/>
      <c r="D124" s="7"/>
      <c r="E124" s="8"/>
      <c r="F124" s="8"/>
      <c r="G124" s="10">
        <f>SUM(G123)</f>
        <v>464.91</v>
      </c>
    </row>
    <row r="125" spans="1:7" x14ac:dyDescent="0.3">
      <c r="A125" s="11" t="s">
        <v>43</v>
      </c>
      <c r="B125" s="11" t="s">
        <v>46</v>
      </c>
      <c r="C125" s="12">
        <v>44424</v>
      </c>
      <c r="D125" s="12">
        <v>44424</v>
      </c>
      <c r="E125" s="13" t="s">
        <v>47</v>
      </c>
      <c r="F125" s="13" t="s">
        <v>85</v>
      </c>
      <c r="G125" s="14">
        <v>103.2</v>
      </c>
    </row>
    <row r="126" spans="1:7" x14ac:dyDescent="0.3">
      <c r="A126" s="11" t="s">
        <v>43</v>
      </c>
      <c r="B126" s="11" t="s">
        <v>46</v>
      </c>
      <c r="C126" s="12">
        <v>44443</v>
      </c>
      <c r="D126" s="12">
        <v>44443</v>
      </c>
      <c r="E126" s="13" t="s">
        <v>48</v>
      </c>
      <c r="F126" s="13" t="s">
        <v>85</v>
      </c>
      <c r="G126" s="14">
        <v>103.2</v>
      </c>
    </row>
    <row r="127" spans="1:7" x14ac:dyDescent="0.3">
      <c r="A127" s="11" t="s">
        <v>43</v>
      </c>
      <c r="B127" s="11" t="s">
        <v>46</v>
      </c>
      <c r="C127" s="12">
        <v>44446</v>
      </c>
      <c r="D127" s="12">
        <v>44447</v>
      </c>
      <c r="E127" s="13" t="s">
        <v>49</v>
      </c>
      <c r="F127" s="13" t="s">
        <v>87</v>
      </c>
      <c r="G127" s="14">
        <v>353.93</v>
      </c>
    </row>
    <row r="128" spans="1:7" ht="27.6" x14ac:dyDescent="0.3">
      <c r="A128" s="11" t="s">
        <v>43</v>
      </c>
      <c r="B128" s="11" t="s">
        <v>46</v>
      </c>
      <c r="C128" s="12">
        <v>44526</v>
      </c>
      <c r="D128" s="12">
        <v>44527</v>
      </c>
      <c r="E128" s="13" t="s">
        <v>50</v>
      </c>
      <c r="F128" s="13" t="s">
        <v>88</v>
      </c>
      <c r="G128" s="14">
        <v>17.920000000000002</v>
      </c>
    </row>
    <row r="129" spans="1:7" ht="27.6" x14ac:dyDescent="0.3">
      <c r="A129" s="11" t="s">
        <v>43</v>
      </c>
      <c r="B129" s="11" t="s">
        <v>46</v>
      </c>
      <c r="C129" s="12">
        <v>44531</v>
      </c>
      <c r="D129" s="12">
        <v>44537</v>
      </c>
      <c r="E129" s="13" t="s">
        <v>26</v>
      </c>
      <c r="F129" s="13" t="s">
        <v>82</v>
      </c>
      <c r="G129" s="14">
        <v>406.33</v>
      </c>
    </row>
    <row r="130" spans="1:7" x14ac:dyDescent="0.3">
      <c r="A130" s="11"/>
      <c r="B130" s="11"/>
      <c r="C130" s="12"/>
      <c r="D130" s="12"/>
      <c r="E130" s="13"/>
      <c r="F130" s="13"/>
      <c r="G130" s="15">
        <f>SUM(G125:G129)</f>
        <v>984.57999999999993</v>
      </c>
    </row>
    <row r="131" spans="1:7" ht="38.4" customHeight="1" x14ac:dyDescent="0.3">
      <c r="A131" s="6" t="s">
        <v>51</v>
      </c>
      <c r="B131" s="6" t="s">
        <v>52</v>
      </c>
      <c r="C131" s="7">
        <v>44456</v>
      </c>
      <c r="D131" s="7">
        <v>44457</v>
      </c>
      <c r="E131" s="8" t="s">
        <v>53</v>
      </c>
      <c r="F131" s="8" t="s">
        <v>89</v>
      </c>
      <c r="G131" s="9">
        <v>400.33</v>
      </c>
    </row>
    <row r="132" spans="1:7" x14ac:dyDescent="0.3">
      <c r="A132" s="6" t="s">
        <v>51</v>
      </c>
      <c r="B132" s="6" t="s">
        <v>52</v>
      </c>
      <c r="C132" s="7">
        <v>44484</v>
      </c>
      <c r="D132" s="7">
        <v>44486</v>
      </c>
      <c r="E132" s="8" t="s">
        <v>33</v>
      </c>
      <c r="F132" s="8" t="s">
        <v>68</v>
      </c>
      <c r="G132" s="9">
        <v>582.45000000000005</v>
      </c>
    </row>
    <row r="133" spans="1:7" ht="27.6" x14ac:dyDescent="0.3">
      <c r="A133" s="6" t="s">
        <v>51</v>
      </c>
      <c r="B133" s="6" t="s">
        <v>52</v>
      </c>
      <c r="C133" s="7">
        <v>44503</v>
      </c>
      <c r="D133" s="7">
        <v>44505</v>
      </c>
      <c r="E133" s="8" t="s">
        <v>16</v>
      </c>
      <c r="F133" s="8" t="s">
        <v>77</v>
      </c>
      <c r="G133" s="9">
        <v>278.87</v>
      </c>
    </row>
    <row r="134" spans="1:7" x14ac:dyDescent="0.3">
      <c r="A134" s="6" t="s">
        <v>51</v>
      </c>
      <c r="B134" s="6" t="s">
        <v>52</v>
      </c>
      <c r="C134" s="7">
        <v>44505</v>
      </c>
      <c r="D134" s="7">
        <v>44506</v>
      </c>
      <c r="E134" s="8" t="s">
        <v>37</v>
      </c>
      <c r="F134" s="8" t="s">
        <v>85</v>
      </c>
      <c r="G134" s="9">
        <v>198.64</v>
      </c>
    </row>
    <row r="135" spans="1:7" x14ac:dyDescent="0.3">
      <c r="A135" s="6" t="s">
        <v>51</v>
      </c>
      <c r="B135" s="6" t="s">
        <v>52</v>
      </c>
      <c r="C135" s="7">
        <v>44517</v>
      </c>
      <c r="D135" s="7">
        <v>44519</v>
      </c>
      <c r="E135" s="8" t="s">
        <v>11</v>
      </c>
      <c r="F135" s="8" t="s">
        <v>74</v>
      </c>
      <c r="G135" s="9">
        <v>799.6</v>
      </c>
    </row>
    <row r="136" spans="1:7" x14ac:dyDescent="0.3">
      <c r="A136" s="6"/>
      <c r="B136" s="6"/>
      <c r="C136" s="7"/>
      <c r="D136" s="7"/>
      <c r="E136" s="8"/>
      <c r="F136" s="8"/>
      <c r="G136" s="10">
        <f>SUM(G131:G135)</f>
        <v>2259.89</v>
      </c>
    </row>
    <row r="137" spans="1:7" x14ac:dyDescent="0.3">
      <c r="A137" s="6"/>
      <c r="B137" s="6"/>
      <c r="C137" s="7"/>
      <c r="D137" s="7"/>
      <c r="E137" s="8"/>
      <c r="F137" s="8"/>
      <c r="G137" s="10"/>
    </row>
    <row r="138" spans="1:7" x14ac:dyDescent="0.3">
      <c r="A138" s="6"/>
      <c r="B138" s="6"/>
      <c r="C138" s="7"/>
      <c r="D138" s="7"/>
      <c r="E138" s="8"/>
      <c r="F138" s="8"/>
      <c r="G138" s="10"/>
    </row>
    <row r="139" spans="1:7" x14ac:dyDescent="0.3">
      <c r="A139" s="6"/>
      <c r="B139" s="6"/>
      <c r="C139" s="7"/>
      <c r="D139" s="7"/>
      <c r="E139" s="8"/>
      <c r="F139" s="8"/>
      <c r="G139" s="10"/>
    </row>
    <row r="140" spans="1:7" x14ac:dyDescent="0.3">
      <c r="A140" s="6"/>
      <c r="B140" s="6"/>
      <c r="C140" s="7"/>
      <c r="D140" s="7"/>
      <c r="E140" s="8"/>
      <c r="F140" s="8"/>
      <c r="G140" s="10"/>
    </row>
    <row r="141" spans="1:7" x14ac:dyDescent="0.3">
      <c r="A141" s="6"/>
      <c r="B141" s="6"/>
      <c r="C141" s="7"/>
      <c r="D141" s="7"/>
      <c r="E141" s="8"/>
      <c r="F141" s="8"/>
      <c r="G141" s="10"/>
    </row>
    <row r="142" spans="1:7" x14ac:dyDescent="0.3">
      <c r="A142" s="6"/>
      <c r="B142" s="6"/>
      <c r="C142" s="7"/>
      <c r="D142" s="7"/>
      <c r="E142" s="8"/>
      <c r="F142" s="8"/>
      <c r="G142" s="10"/>
    </row>
    <row r="143" spans="1:7" x14ac:dyDescent="0.3">
      <c r="A143" s="6"/>
      <c r="B143" s="6"/>
      <c r="C143" s="7"/>
      <c r="D143" s="7"/>
      <c r="E143" s="8"/>
      <c r="F143" s="8"/>
      <c r="G143" s="10"/>
    </row>
    <row r="144" spans="1:7" x14ac:dyDescent="0.3">
      <c r="A144" s="11" t="s">
        <v>54</v>
      </c>
      <c r="B144" s="11" t="s">
        <v>55</v>
      </c>
      <c r="C144" s="12">
        <v>44484</v>
      </c>
      <c r="D144" s="12">
        <v>44486</v>
      </c>
      <c r="E144" s="13" t="s">
        <v>33</v>
      </c>
      <c r="F144" s="13" t="s">
        <v>68</v>
      </c>
      <c r="G144" s="14">
        <v>558.26</v>
      </c>
    </row>
    <row r="145" spans="1:7" ht="27.6" x14ac:dyDescent="0.3">
      <c r="A145" s="11" t="s">
        <v>54</v>
      </c>
      <c r="B145" s="11" t="s">
        <v>55</v>
      </c>
      <c r="C145" s="12">
        <v>44503</v>
      </c>
      <c r="D145" s="12">
        <v>44504</v>
      </c>
      <c r="E145" s="13" t="s">
        <v>16</v>
      </c>
      <c r="F145" s="13" t="s">
        <v>77</v>
      </c>
      <c r="G145" s="14">
        <v>214.9</v>
      </c>
    </row>
    <row r="146" spans="1:7" x14ac:dyDescent="0.3">
      <c r="A146" s="11" t="s">
        <v>54</v>
      </c>
      <c r="B146" s="11" t="s">
        <v>55</v>
      </c>
      <c r="C146" s="12">
        <v>44517</v>
      </c>
      <c r="D146" s="12">
        <v>44518</v>
      </c>
      <c r="E146" s="13" t="s">
        <v>11</v>
      </c>
      <c r="F146" s="13" t="s">
        <v>74</v>
      </c>
      <c r="G146" s="14">
        <v>404.09</v>
      </c>
    </row>
    <row r="147" spans="1:7" ht="27.6" x14ac:dyDescent="0.3">
      <c r="A147" s="11" t="s">
        <v>54</v>
      </c>
      <c r="B147" s="11" t="s">
        <v>55</v>
      </c>
      <c r="C147" s="12">
        <v>44610</v>
      </c>
      <c r="D147" s="12">
        <v>44611</v>
      </c>
      <c r="E147" s="13" t="s">
        <v>3</v>
      </c>
      <c r="F147" s="13" t="s">
        <v>69</v>
      </c>
      <c r="G147" s="14">
        <v>354.66</v>
      </c>
    </row>
    <row r="148" spans="1:7" ht="27.6" x14ac:dyDescent="0.3">
      <c r="A148" s="11" t="s">
        <v>54</v>
      </c>
      <c r="B148" s="11" t="s">
        <v>55</v>
      </c>
      <c r="C148" s="12">
        <v>44658</v>
      </c>
      <c r="D148" s="12">
        <v>44659</v>
      </c>
      <c r="E148" s="13" t="s">
        <v>5</v>
      </c>
      <c r="F148" s="13" t="s">
        <v>71</v>
      </c>
      <c r="G148" s="14">
        <v>318.83</v>
      </c>
    </row>
    <row r="149" spans="1:7" ht="15" customHeight="1" x14ac:dyDescent="0.3">
      <c r="A149" s="11" t="s">
        <v>54</v>
      </c>
      <c r="B149" s="11" t="s">
        <v>55</v>
      </c>
      <c r="C149" s="12">
        <v>44663</v>
      </c>
      <c r="D149" s="12">
        <v>44664</v>
      </c>
      <c r="E149" s="13" t="s">
        <v>6</v>
      </c>
      <c r="F149" s="13" t="s">
        <v>71</v>
      </c>
      <c r="G149" s="14">
        <v>312.33</v>
      </c>
    </row>
    <row r="150" spans="1:7" ht="25.2" customHeight="1" x14ac:dyDescent="0.3">
      <c r="A150" s="11" t="s">
        <v>54</v>
      </c>
      <c r="B150" s="11" t="s">
        <v>55</v>
      </c>
      <c r="C150" s="12">
        <v>44728</v>
      </c>
      <c r="D150" s="12">
        <v>44728</v>
      </c>
      <c r="E150" s="13" t="s">
        <v>13</v>
      </c>
      <c r="F150" s="13" t="s">
        <v>76</v>
      </c>
      <c r="G150" s="14">
        <v>95.052400000000006</v>
      </c>
    </row>
    <row r="151" spans="1:7" ht="25.2" customHeight="1" x14ac:dyDescent="0.3">
      <c r="A151" s="11" t="s">
        <v>54</v>
      </c>
      <c r="B151" s="11" t="s">
        <v>55</v>
      </c>
      <c r="C151" s="12">
        <v>44769</v>
      </c>
      <c r="D151" s="12">
        <v>44770</v>
      </c>
      <c r="E151" s="13" t="s">
        <v>56</v>
      </c>
      <c r="F151" s="13" t="s">
        <v>90</v>
      </c>
      <c r="G151" s="14">
        <v>439.77100000000002</v>
      </c>
    </row>
    <row r="152" spans="1:7" x14ac:dyDescent="0.3">
      <c r="A152" s="11" t="s">
        <v>54</v>
      </c>
      <c r="B152" s="11" t="s">
        <v>55</v>
      </c>
      <c r="C152" s="12">
        <v>44818</v>
      </c>
      <c r="D152" s="12">
        <v>44819</v>
      </c>
      <c r="E152" s="13" t="s">
        <v>8</v>
      </c>
      <c r="F152" s="13" t="s">
        <v>73</v>
      </c>
      <c r="G152" s="14">
        <v>487.85</v>
      </c>
    </row>
    <row r="153" spans="1:7" x14ac:dyDescent="0.3">
      <c r="A153" s="11"/>
      <c r="B153" s="11"/>
      <c r="C153" s="12"/>
      <c r="D153" s="12"/>
      <c r="E153" s="13"/>
      <c r="F153" s="13"/>
      <c r="G153" s="15">
        <f>SUM(G144:G152)</f>
        <v>3185.7434000000003</v>
      </c>
    </row>
    <row r="154" spans="1:7" x14ac:dyDescent="0.3">
      <c r="A154" s="11"/>
      <c r="B154" s="11"/>
      <c r="C154" s="12"/>
      <c r="D154" s="12"/>
      <c r="E154" s="13"/>
      <c r="F154" s="13"/>
      <c r="G154" s="15"/>
    </row>
    <row r="155" spans="1:7" x14ac:dyDescent="0.3">
      <c r="A155" s="6" t="s">
        <v>57</v>
      </c>
      <c r="B155" s="6" t="s">
        <v>58</v>
      </c>
      <c r="C155" s="7">
        <v>44568</v>
      </c>
      <c r="D155" s="7">
        <v>44569</v>
      </c>
      <c r="E155" s="8" t="s">
        <v>12</v>
      </c>
      <c r="F155" s="8" t="s">
        <v>75</v>
      </c>
      <c r="G155" s="9">
        <v>359.3</v>
      </c>
    </row>
    <row r="156" spans="1:7" ht="27.6" x14ac:dyDescent="0.3">
      <c r="A156" s="6" t="s">
        <v>57</v>
      </c>
      <c r="B156" s="6" t="s">
        <v>58</v>
      </c>
      <c r="C156" s="7">
        <v>44610</v>
      </c>
      <c r="D156" s="7">
        <v>44611</v>
      </c>
      <c r="E156" s="8" t="s">
        <v>3</v>
      </c>
      <c r="F156" s="8" t="s">
        <v>69</v>
      </c>
      <c r="G156" s="9">
        <v>352.42</v>
      </c>
    </row>
    <row r="157" spans="1:7" ht="27.6" x14ac:dyDescent="0.3">
      <c r="A157" s="6" t="s">
        <v>57</v>
      </c>
      <c r="B157" s="6" t="s">
        <v>58</v>
      </c>
      <c r="C157" s="7">
        <v>44643</v>
      </c>
      <c r="D157" s="7">
        <v>44644</v>
      </c>
      <c r="E157" s="8" t="s">
        <v>4</v>
      </c>
      <c r="F157" s="8" t="s">
        <v>70</v>
      </c>
      <c r="G157" s="9">
        <v>428.05</v>
      </c>
    </row>
    <row r="158" spans="1:7" ht="27.6" x14ac:dyDescent="0.3">
      <c r="A158" s="6" t="s">
        <v>57</v>
      </c>
      <c r="B158" s="6" t="s">
        <v>58</v>
      </c>
      <c r="C158" s="7">
        <v>44657</v>
      </c>
      <c r="D158" s="7">
        <v>44658</v>
      </c>
      <c r="E158" s="8" t="s">
        <v>5</v>
      </c>
      <c r="F158" s="8" t="s">
        <v>71</v>
      </c>
      <c r="G158" s="9">
        <v>486.55</v>
      </c>
    </row>
    <row r="159" spans="1:7" x14ac:dyDescent="0.3">
      <c r="A159" s="6" t="s">
        <v>57</v>
      </c>
      <c r="B159" s="6" t="s">
        <v>58</v>
      </c>
      <c r="C159" s="7">
        <v>44662</v>
      </c>
      <c r="D159" s="7">
        <v>44663</v>
      </c>
      <c r="E159" s="8" t="s">
        <v>6</v>
      </c>
      <c r="F159" s="8" t="s">
        <v>71</v>
      </c>
      <c r="G159" s="9">
        <v>488.22</v>
      </c>
    </row>
    <row r="160" spans="1:7" x14ac:dyDescent="0.3">
      <c r="A160" s="6" t="s">
        <v>57</v>
      </c>
      <c r="B160" s="6" t="s">
        <v>58</v>
      </c>
      <c r="C160" s="7">
        <v>44694</v>
      </c>
      <c r="D160" s="7">
        <v>44695</v>
      </c>
      <c r="E160" s="8" t="s">
        <v>21</v>
      </c>
      <c r="F160" s="8" t="s">
        <v>79</v>
      </c>
      <c r="G160" s="9">
        <v>453.14</v>
      </c>
    </row>
    <row r="161" spans="1:7" ht="27.6" x14ac:dyDescent="0.3">
      <c r="A161" s="6" t="s">
        <v>57</v>
      </c>
      <c r="B161" s="6" t="s">
        <v>58</v>
      </c>
      <c r="C161" s="7">
        <v>44728</v>
      </c>
      <c r="D161" s="7">
        <v>44728</v>
      </c>
      <c r="E161" s="8" t="s">
        <v>13</v>
      </c>
      <c r="F161" s="8" t="s">
        <v>76</v>
      </c>
      <c r="G161" s="9">
        <v>142.83629999999999</v>
      </c>
    </row>
    <row r="162" spans="1:7" ht="27.6" x14ac:dyDescent="0.3">
      <c r="A162" s="6" t="s">
        <v>57</v>
      </c>
      <c r="B162" s="6" t="s">
        <v>58</v>
      </c>
      <c r="C162" s="7">
        <v>44764</v>
      </c>
      <c r="D162" s="7">
        <v>44765</v>
      </c>
      <c r="E162" s="8" t="s">
        <v>23</v>
      </c>
      <c r="F162" s="8" t="s">
        <v>81</v>
      </c>
      <c r="G162" s="9">
        <v>321.15839999999997</v>
      </c>
    </row>
    <row r="163" spans="1:7" ht="27.6" x14ac:dyDescent="0.3">
      <c r="A163" s="6" t="s">
        <v>57</v>
      </c>
      <c r="B163" s="6" t="s">
        <v>58</v>
      </c>
      <c r="C163" s="7">
        <v>44819</v>
      </c>
      <c r="D163" s="7">
        <v>44822</v>
      </c>
      <c r="E163" s="8" t="s">
        <v>59</v>
      </c>
      <c r="F163" s="8" t="s">
        <v>91</v>
      </c>
      <c r="G163" s="9">
        <v>282.70100000000002</v>
      </c>
    </row>
    <row r="164" spans="1:7" ht="27.6" x14ac:dyDescent="0.3">
      <c r="A164" s="6" t="s">
        <v>57</v>
      </c>
      <c r="B164" s="6" t="s">
        <v>58</v>
      </c>
      <c r="C164" s="7">
        <v>44826</v>
      </c>
      <c r="D164" s="7">
        <v>44827</v>
      </c>
      <c r="E164" s="8" t="s">
        <v>44</v>
      </c>
      <c r="F164" s="8" t="s">
        <v>86</v>
      </c>
      <c r="G164" s="9">
        <v>516.59100000000001</v>
      </c>
    </row>
    <row r="165" spans="1:7" x14ac:dyDescent="0.3">
      <c r="A165" s="6" t="s">
        <v>57</v>
      </c>
      <c r="B165" s="6" t="s">
        <v>58</v>
      </c>
      <c r="C165" s="7">
        <v>44841</v>
      </c>
      <c r="D165" s="7">
        <v>44842</v>
      </c>
      <c r="E165" s="8" t="s">
        <v>60</v>
      </c>
      <c r="F165" s="8" t="s">
        <v>68</v>
      </c>
      <c r="G165" s="9">
        <v>440.70479999999998</v>
      </c>
    </row>
    <row r="166" spans="1:7" x14ac:dyDescent="0.3">
      <c r="A166" s="6"/>
      <c r="B166" s="6"/>
      <c r="C166" s="7"/>
      <c r="D166" s="7"/>
      <c r="E166" s="8"/>
      <c r="F166" s="8"/>
      <c r="G166" s="10">
        <f>SUM(G155:G165)</f>
        <v>4271.6714999999995</v>
      </c>
    </row>
    <row r="167" spans="1:7" x14ac:dyDescent="0.3">
      <c r="A167" s="6"/>
      <c r="B167" s="6"/>
      <c r="C167" s="7"/>
      <c r="D167" s="7"/>
      <c r="E167" s="8"/>
      <c r="F167" s="8"/>
      <c r="G167" s="10"/>
    </row>
    <row r="168" spans="1:7" ht="27.6" x14ac:dyDescent="0.3">
      <c r="A168" s="11" t="s">
        <v>61</v>
      </c>
      <c r="B168" s="11" t="s">
        <v>62</v>
      </c>
      <c r="C168" s="12">
        <v>44643</v>
      </c>
      <c r="D168" s="12">
        <v>44645</v>
      </c>
      <c r="E168" s="13" t="s">
        <v>4</v>
      </c>
      <c r="F168" s="13" t="s">
        <v>70</v>
      </c>
      <c r="G168" s="14">
        <v>435.71</v>
      </c>
    </row>
    <row r="169" spans="1:7" ht="27.6" x14ac:dyDescent="0.3">
      <c r="A169" s="11" t="s">
        <v>61</v>
      </c>
      <c r="B169" s="11" t="s">
        <v>62</v>
      </c>
      <c r="C169" s="12">
        <v>44657</v>
      </c>
      <c r="D169" s="12">
        <v>44658</v>
      </c>
      <c r="E169" s="13" t="s">
        <v>5</v>
      </c>
      <c r="F169" s="13" t="s">
        <v>71</v>
      </c>
      <c r="G169" s="14">
        <v>349.29</v>
      </c>
    </row>
    <row r="170" spans="1:7" x14ac:dyDescent="0.3">
      <c r="A170" s="11" t="s">
        <v>61</v>
      </c>
      <c r="B170" s="11" t="s">
        <v>62</v>
      </c>
      <c r="C170" s="12">
        <v>44662</v>
      </c>
      <c r="D170" s="12">
        <v>44664</v>
      </c>
      <c r="E170" s="13" t="s">
        <v>6</v>
      </c>
      <c r="F170" s="13" t="s">
        <v>71</v>
      </c>
      <c r="G170" s="14">
        <v>473.5</v>
      </c>
    </row>
    <row r="171" spans="1:7" x14ac:dyDescent="0.3">
      <c r="A171" s="11" t="s">
        <v>61</v>
      </c>
      <c r="B171" s="11" t="s">
        <v>62</v>
      </c>
      <c r="C171" s="12">
        <v>44694</v>
      </c>
      <c r="D171" s="12">
        <v>44695</v>
      </c>
      <c r="E171" s="13" t="s">
        <v>21</v>
      </c>
      <c r="F171" s="13" t="s">
        <v>79</v>
      </c>
      <c r="G171" s="14">
        <v>393.8646</v>
      </c>
    </row>
    <row r="172" spans="1:7" ht="27.6" x14ac:dyDescent="0.3">
      <c r="A172" s="11" t="s">
        <v>61</v>
      </c>
      <c r="B172" s="11" t="s">
        <v>62</v>
      </c>
      <c r="C172" s="12">
        <v>44727</v>
      </c>
      <c r="D172" s="12">
        <v>44728</v>
      </c>
      <c r="E172" s="13" t="s">
        <v>13</v>
      </c>
      <c r="F172" s="13" t="s">
        <v>76</v>
      </c>
      <c r="G172" s="14">
        <v>322.82900000000001</v>
      </c>
    </row>
    <row r="173" spans="1:7" x14ac:dyDescent="0.3">
      <c r="A173" s="11"/>
      <c r="B173" s="11"/>
      <c r="C173" s="12"/>
      <c r="D173" s="12"/>
      <c r="E173" s="13"/>
      <c r="F173" s="13"/>
      <c r="G173" s="15">
        <f>SUM(G168:G172)</f>
        <v>1975.1935999999998</v>
      </c>
    </row>
    <row r="174" spans="1:7" x14ac:dyDescent="0.3">
      <c r="A174" s="11"/>
      <c r="B174" s="11"/>
      <c r="C174" s="12"/>
      <c r="D174" s="12"/>
      <c r="E174" s="13"/>
      <c r="F174" s="13"/>
      <c r="G174" s="15"/>
    </row>
    <row r="175" spans="1:7" x14ac:dyDescent="0.3">
      <c r="A175" s="11"/>
      <c r="B175" s="11"/>
      <c r="C175" s="12"/>
      <c r="D175" s="12"/>
      <c r="E175" s="13"/>
      <c r="F175" s="13"/>
      <c r="G175" s="15"/>
    </row>
    <row r="176" spans="1:7" x14ac:dyDescent="0.3">
      <c r="A176" s="6" t="s">
        <v>63</v>
      </c>
      <c r="B176" s="6" t="s">
        <v>64</v>
      </c>
      <c r="C176" s="7">
        <v>44484</v>
      </c>
      <c r="D176" s="7">
        <v>44486</v>
      </c>
      <c r="E176" s="8" t="s">
        <v>33</v>
      </c>
      <c r="F176" s="8" t="s">
        <v>68</v>
      </c>
      <c r="G176" s="9">
        <v>600</v>
      </c>
    </row>
    <row r="177" spans="1:7" x14ac:dyDescent="0.3">
      <c r="A177" s="6" t="s">
        <v>63</v>
      </c>
      <c r="B177" s="6" t="s">
        <v>64</v>
      </c>
      <c r="C177" s="7">
        <v>44596</v>
      </c>
      <c r="D177" s="7">
        <v>44598</v>
      </c>
      <c r="E177" s="8" t="s">
        <v>2</v>
      </c>
      <c r="F177" s="8" t="s">
        <v>68</v>
      </c>
      <c r="G177" s="9">
        <v>657.86</v>
      </c>
    </row>
    <row r="178" spans="1:7" ht="27.6" x14ac:dyDescent="0.3">
      <c r="A178" s="6" t="s">
        <v>63</v>
      </c>
      <c r="B178" s="6" t="s">
        <v>64</v>
      </c>
      <c r="C178" s="7">
        <v>44610</v>
      </c>
      <c r="D178" s="7">
        <v>44611</v>
      </c>
      <c r="E178" s="8" t="s">
        <v>3</v>
      </c>
      <c r="F178" s="8" t="s">
        <v>69</v>
      </c>
      <c r="G178" s="9">
        <v>445.14</v>
      </c>
    </row>
    <row r="179" spans="1:7" ht="27.6" x14ac:dyDescent="0.3">
      <c r="A179" s="6" t="s">
        <v>63</v>
      </c>
      <c r="B179" s="6" t="s">
        <v>64</v>
      </c>
      <c r="C179" s="7">
        <v>44643</v>
      </c>
      <c r="D179" s="7">
        <v>44645</v>
      </c>
      <c r="E179" s="8" t="s">
        <v>4</v>
      </c>
      <c r="F179" s="8" t="s">
        <v>70</v>
      </c>
      <c r="G179" s="9">
        <v>696.37</v>
      </c>
    </row>
    <row r="180" spans="1:7" x14ac:dyDescent="0.3">
      <c r="A180" s="6" t="s">
        <v>63</v>
      </c>
      <c r="B180" s="6" t="s">
        <v>64</v>
      </c>
      <c r="C180" s="7">
        <v>44694</v>
      </c>
      <c r="D180" s="7">
        <v>44695</v>
      </c>
      <c r="E180" s="8" t="s">
        <v>21</v>
      </c>
      <c r="F180" s="8" t="s">
        <v>79</v>
      </c>
      <c r="G180" s="9">
        <v>545.01880000000006</v>
      </c>
    </row>
    <row r="181" spans="1:7" ht="27.6" x14ac:dyDescent="0.3">
      <c r="A181" s="6" t="s">
        <v>63</v>
      </c>
      <c r="B181" s="6" t="s">
        <v>64</v>
      </c>
      <c r="C181" s="7">
        <v>44727</v>
      </c>
      <c r="D181" s="7">
        <v>44728</v>
      </c>
      <c r="E181" s="8" t="s">
        <v>13</v>
      </c>
      <c r="F181" s="8" t="s">
        <v>76</v>
      </c>
      <c r="G181" s="9">
        <v>458.14760000000001</v>
      </c>
    </row>
    <row r="182" spans="1:7" ht="27.6" x14ac:dyDescent="0.3">
      <c r="A182" s="6" t="s">
        <v>63</v>
      </c>
      <c r="B182" s="6" t="s">
        <v>64</v>
      </c>
      <c r="C182" s="7">
        <v>44764</v>
      </c>
      <c r="D182" s="7">
        <v>44765</v>
      </c>
      <c r="E182" s="8" t="s">
        <v>23</v>
      </c>
      <c r="F182" s="8" t="s">
        <v>81</v>
      </c>
      <c r="G182" s="9">
        <v>404.6884</v>
      </c>
    </row>
    <row r="183" spans="1:7" x14ac:dyDescent="0.3">
      <c r="A183" s="6" t="s">
        <v>63</v>
      </c>
      <c r="B183" s="6" t="s">
        <v>64</v>
      </c>
      <c r="C183" s="7">
        <v>44818</v>
      </c>
      <c r="D183" s="7">
        <v>44819</v>
      </c>
      <c r="E183" s="8" t="s">
        <v>8</v>
      </c>
      <c r="F183" s="8" t="s">
        <v>73</v>
      </c>
      <c r="G183" s="9">
        <v>654.61279999999999</v>
      </c>
    </row>
    <row r="184" spans="1:7" x14ac:dyDescent="0.3">
      <c r="A184" s="6"/>
      <c r="B184" s="6"/>
      <c r="C184" s="7"/>
      <c r="D184" s="7"/>
      <c r="E184" s="8"/>
      <c r="F184" s="8"/>
      <c r="G184" s="10">
        <f>SUM(G176:G183)</f>
        <v>4461.8375999999998</v>
      </c>
    </row>
    <row r="185" spans="1:7" ht="27.6" x14ac:dyDescent="0.3">
      <c r="A185" s="11" t="s">
        <v>65</v>
      </c>
      <c r="B185" s="11" t="s">
        <v>66</v>
      </c>
      <c r="C185" s="12">
        <v>44503</v>
      </c>
      <c r="D185" s="12">
        <v>44505</v>
      </c>
      <c r="E185" s="13" t="s">
        <v>16</v>
      </c>
      <c r="F185" s="13" t="s">
        <v>77</v>
      </c>
      <c r="G185" s="14">
        <v>353.84</v>
      </c>
    </row>
    <row r="186" spans="1:7" x14ac:dyDescent="0.3">
      <c r="A186" s="11" t="s">
        <v>65</v>
      </c>
      <c r="B186" s="11" t="s">
        <v>66</v>
      </c>
      <c r="C186" s="12">
        <v>44506</v>
      </c>
      <c r="D186" s="12">
        <v>44506</v>
      </c>
      <c r="E186" s="13" t="s">
        <v>37</v>
      </c>
      <c r="F186" s="13" t="s">
        <v>85</v>
      </c>
      <c r="G186" s="14">
        <v>54.64</v>
      </c>
    </row>
    <row r="187" spans="1:7" x14ac:dyDescent="0.3">
      <c r="A187" s="11" t="s">
        <v>65</v>
      </c>
      <c r="B187" s="11" t="s">
        <v>66</v>
      </c>
      <c r="C187" s="12">
        <v>44517</v>
      </c>
      <c r="D187" s="12">
        <v>44519</v>
      </c>
      <c r="E187" s="13" t="s">
        <v>11</v>
      </c>
      <c r="F187" s="13" t="s">
        <v>74</v>
      </c>
      <c r="G187" s="14">
        <v>733.49</v>
      </c>
    </row>
    <row r="188" spans="1:7" x14ac:dyDescent="0.3">
      <c r="A188" s="11" t="s">
        <v>65</v>
      </c>
      <c r="B188" s="11" t="s">
        <v>66</v>
      </c>
      <c r="C188" s="12">
        <v>44582</v>
      </c>
      <c r="D188" s="12">
        <v>44584</v>
      </c>
      <c r="E188" s="13" t="s">
        <v>34</v>
      </c>
      <c r="F188" s="13" t="s">
        <v>68</v>
      </c>
      <c r="G188" s="14">
        <v>551.99</v>
      </c>
    </row>
    <row r="189" spans="1:7" ht="27.6" x14ac:dyDescent="0.3">
      <c r="A189" s="11" t="s">
        <v>65</v>
      </c>
      <c r="B189" s="11" t="s">
        <v>66</v>
      </c>
      <c r="C189" s="12">
        <v>44610</v>
      </c>
      <c r="D189" s="12">
        <v>44611</v>
      </c>
      <c r="E189" s="13" t="s">
        <v>3</v>
      </c>
      <c r="F189" s="13" t="s">
        <v>69</v>
      </c>
      <c r="G189" s="14">
        <v>360.93</v>
      </c>
    </row>
    <row r="190" spans="1:7" ht="27.6" x14ac:dyDescent="0.3">
      <c r="A190" s="11" t="s">
        <v>65</v>
      </c>
      <c r="B190" s="11" t="s">
        <v>66</v>
      </c>
      <c r="C190" s="12">
        <v>44643</v>
      </c>
      <c r="D190" s="12">
        <v>44645</v>
      </c>
      <c r="E190" s="13" t="s">
        <v>4</v>
      </c>
      <c r="F190" s="13" t="s">
        <v>70</v>
      </c>
      <c r="G190" s="14">
        <v>545.29</v>
      </c>
    </row>
    <row r="191" spans="1:7" ht="27.6" x14ac:dyDescent="0.3">
      <c r="A191" s="11" t="s">
        <v>65</v>
      </c>
      <c r="B191" s="11" t="s">
        <v>66</v>
      </c>
      <c r="C191" s="12">
        <v>44657</v>
      </c>
      <c r="D191" s="12">
        <v>44659</v>
      </c>
      <c r="E191" s="13" t="s">
        <v>5</v>
      </c>
      <c r="F191" s="13" t="s">
        <v>71</v>
      </c>
      <c r="G191" s="14">
        <v>584.44000000000005</v>
      </c>
    </row>
    <row r="192" spans="1:7" x14ac:dyDescent="0.3">
      <c r="A192" s="11" t="s">
        <v>65</v>
      </c>
      <c r="B192" s="11" t="s">
        <v>66</v>
      </c>
      <c r="C192" s="12">
        <v>44662</v>
      </c>
      <c r="D192" s="12">
        <v>44664</v>
      </c>
      <c r="E192" s="13" t="s">
        <v>6</v>
      </c>
      <c r="F192" s="13" t="s">
        <v>71</v>
      </c>
      <c r="G192" s="14">
        <v>602.4</v>
      </c>
    </row>
    <row r="193" spans="1:7" x14ac:dyDescent="0.3">
      <c r="A193" s="11" t="s">
        <v>65</v>
      </c>
      <c r="B193" s="11" t="s">
        <v>66</v>
      </c>
      <c r="C193" s="12">
        <v>44694</v>
      </c>
      <c r="D193" s="12">
        <v>44695</v>
      </c>
      <c r="E193" s="13" t="s">
        <v>21</v>
      </c>
      <c r="F193" s="13" t="s">
        <v>79</v>
      </c>
      <c r="G193" s="14">
        <v>444.78280000000001</v>
      </c>
    </row>
    <row r="194" spans="1:7" ht="27.6" x14ac:dyDescent="0.3">
      <c r="A194" s="11" t="s">
        <v>65</v>
      </c>
      <c r="B194" s="11" t="s">
        <v>66</v>
      </c>
      <c r="C194" s="12">
        <v>44764</v>
      </c>
      <c r="D194" s="12">
        <v>44765</v>
      </c>
      <c r="E194" s="13" t="s">
        <v>23</v>
      </c>
      <c r="F194" s="13" t="s">
        <v>81</v>
      </c>
      <c r="G194" s="14">
        <v>331.18200000000002</v>
      </c>
    </row>
    <row r="195" spans="1:7" x14ac:dyDescent="0.3">
      <c r="A195" s="11" t="s">
        <v>65</v>
      </c>
      <c r="B195" s="11" t="s">
        <v>66</v>
      </c>
      <c r="C195" s="12">
        <v>44818</v>
      </c>
      <c r="D195" s="12">
        <v>44820</v>
      </c>
      <c r="E195" s="13" t="s">
        <v>8</v>
      </c>
      <c r="F195" s="13" t="s">
        <v>73</v>
      </c>
      <c r="G195" s="14">
        <v>603.08540000000005</v>
      </c>
    </row>
    <row r="196" spans="1:7" x14ac:dyDescent="0.3">
      <c r="A196" s="11" t="s">
        <v>65</v>
      </c>
      <c r="B196" s="11" t="s">
        <v>66</v>
      </c>
      <c r="C196" s="12">
        <v>44834</v>
      </c>
      <c r="D196" s="12">
        <v>44836</v>
      </c>
      <c r="E196" s="13" t="s">
        <v>35</v>
      </c>
      <c r="F196" s="13" t="s">
        <v>75</v>
      </c>
      <c r="G196" s="14">
        <v>248.0094</v>
      </c>
    </row>
    <row r="197" spans="1:7" x14ac:dyDescent="0.3">
      <c r="A197" s="11"/>
      <c r="B197" s="11"/>
      <c r="C197" s="12"/>
      <c r="D197" s="12"/>
      <c r="E197" s="13"/>
      <c r="F197" s="13"/>
      <c r="G197" s="15">
        <f>SUM(G185:G196)</f>
        <v>5414.0796</v>
      </c>
    </row>
    <row r="198" spans="1:7" x14ac:dyDescent="0.3">
      <c r="A198" s="15" t="s">
        <v>67</v>
      </c>
      <c r="B198" s="15" t="s">
        <v>67</v>
      </c>
      <c r="C198" s="14" t="s">
        <v>67</v>
      </c>
      <c r="D198" s="14" t="s">
        <v>67</v>
      </c>
      <c r="E198" s="14" t="s">
        <v>67</v>
      </c>
      <c r="F198" s="14" t="s">
        <v>67</v>
      </c>
      <c r="G198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20DD8F636946A4D3568327161E57" ma:contentTypeVersion="13" ma:contentTypeDescription="Create a new document." ma:contentTypeScope="" ma:versionID="9792bbaa02d5ffea1c5c318db7db331b">
  <xsd:schema xmlns:xsd="http://www.w3.org/2001/XMLSchema" xmlns:xs="http://www.w3.org/2001/XMLSchema" xmlns:p="http://schemas.microsoft.com/office/2006/metadata/properties" xmlns:ns3="b699542e-83f2-4a7e-af3c-c887c22248de" xmlns:ns4="33d54fcc-830b-4f8e-b040-8fb0d601e850" targetNamespace="http://schemas.microsoft.com/office/2006/metadata/properties" ma:root="true" ma:fieldsID="84cc12bff0206b6dfe83354a8dfb408a" ns3:_="" ns4:_="">
    <xsd:import namespace="b699542e-83f2-4a7e-af3c-c887c22248de"/>
    <xsd:import namespace="33d54fcc-830b-4f8e-b040-8fb0d601e8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9542e-83f2-4a7e-af3c-c887c222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54fcc-830b-4f8e-b040-8fb0d601e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99542e-83f2-4a7e-af3c-c887c22248de" xsi:nil="true"/>
  </documentManagement>
</p:properties>
</file>

<file path=customXml/itemProps1.xml><?xml version="1.0" encoding="utf-8"?>
<ds:datastoreItem xmlns:ds="http://schemas.openxmlformats.org/officeDocument/2006/customXml" ds:itemID="{33D54568-911D-49FC-BF81-C447697F2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9542e-83f2-4a7e-af3c-c887c22248de"/>
    <ds:schemaRef ds:uri="33d54fcc-830b-4f8e-b040-8fb0d601e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4DC4B3-6996-4F70-986F-3E6F9D39D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D7D06-8F31-49E6-9E55-C998091CBF76}">
  <ds:schemaRefs>
    <ds:schemaRef ds:uri="http://schemas.microsoft.com/office/2006/metadata/properties"/>
    <ds:schemaRef ds:uri="http://schemas.microsoft.com/office/infopath/2007/PartnerControls"/>
    <ds:schemaRef ds:uri="b699542e-83f2-4a7e-af3c-c887c22248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agavin</dc:creator>
  <cp:lastModifiedBy>agavin</cp:lastModifiedBy>
  <cp:lastPrinted>2023-02-21T11:45:02Z</cp:lastPrinted>
  <dcterms:created xsi:type="dcterms:W3CDTF">2023-02-14T15:23:13Z</dcterms:created>
  <dcterms:modified xsi:type="dcterms:W3CDTF">2023-02-21T11:49:46Z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0x0101008A2320DD8F636946A4D3568327161E57</vt:lpwstr>
  </property>
</Properties>
</file>