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elly\Desktop\"/>
    </mc:Choice>
  </mc:AlternateContent>
  <xr:revisionPtr revIDLastSave="0" documentId="8_{9A9AD128-B991-4552-ABEE-EB73B3FDA1F8}" xr6:coauthVersionLast="44" xr6:coauthVersionMax="44" xr10:uidLastSave="{00000000-0000-0000-0000-000000000000}"/>
  <bookViews>
    <workbookView xWindow="6000" yWindow="3540" windowWidth="18000" windowHeight="9360" activeTab="2" xr2:uid="{C35E4FBB-DA85-4DFE-A8A6-0CDBBA68233B}"/>
  </bookViews>
  <sheets>
    <sheet name="Distribution of Social Housing " sheetId="2" r:id="rId1"/>
    <sheet name="Future Programme Master Summary" sheetId="1" r:id="rId2"/>
    <sheet name="Future Programme by Ye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3" l="1"/>
  <c r="J7" i="3"/>
  <c r="I6" i="3" l="1"/>
  <c r="H7" i="3"/>
  <c r="G7" i="3"/>
  <c r="F7" i="3"/>
  <c r="E7" i="3"/>
  <c r="D7" i="3"/>
  <c r="C7" i="3"/>
  <c r="B7" i="3"/>
  <c r="I5" i="3"/>
  <c r="I4" i="3"/>
  <c r="I3" i="3"/>
  <c r="I2" i="3"/>
  <c r="E71" i="2"/>
  <c r="C71" i="2"/>
  <c r="D71" i="2"/>
  <c r="F71" i="2"/>
  <c r="G71" i="2"/>
  <c r="H71" i="2"/>
  <c r="I71" i="2"/>
  <c r="J4" i="1"/>
  <c r="I7" i="3" l="1"/>
  <c r="B68" i="1"/>
  <c r="C68" i="1"/>
  <c r="D68" i="1"/>
  <c r="E68" i="1"/>
  <c r="F68" i="1"/>
  <c r="G68" i="1"/>
  <c r="H68" i="1"/>
  <c r="I68" i="1" l="1"/>
  <c r="J68" i="1" s="1"/>
  <c r="J67" i="1"/>
  <c r="J66" i="1"/>
  <c r="J65" i="1"/>
  <c r="J64" i="1"/>
  <c r="J63" i="1"/>
  <c r="J62" i="1"/>
  <c r="J61" i="1"/>
  <c r="J58" i="1"/>
  <c r="J53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" i="1"/>
  <c r="J2" i="1"/>
</calcChain>
</file>

<file path=xl/sharedStrings.xml><?xml version="1.0" encoding="utf-8"?>
<sst xmlns="http://schemas.openxmlformats.org/spreadsheetml/2006/main" count="170" uniqueCount="91">
  <si>
    <t>Settlement</t>
  </si>
  <si>
    <t>Est Part V</t>
  </si>
  <si>
    <t>Existing LA Landbank where units will be built</t>
  </si>
  <si>
    <t>Future Land Purchases</t>
  </si>
  <si>
    <t>LA Turnkey</t>
  </si>
  <si>
    <t>LA Buy and Renew</t>
  </si>
  <si>
    <t>AHB CALF</t>
  </si>
  <si>
    <t>AHB CAS</t>
  </si>
  <si>
    <t>Social Homes via Mixed Tenure</t>
  </si>
  <si>
    <t>Total Social Homes to be delivered</t>
  </si>
  <si>
    <t>Comments</t>
  </si>
  <si>
    <t>Balla</t>
  </si>
  <si>
    <t>Ballyvary</t>
  </si>
  <si>
    <t>Carnacon</t>
  </si>
  <si>
    <t>Castlebar</t>
  </si>
  <si>
    <t>Glenisland</t>
  </si>
  <si>
    <t>Killawalla</t>
  </si>
  <si>
    <t>Lahardane</t>
  </si>
  <si>
    <t>Mayo Abbey</t>
  </si>
  <si>
    <t>Parke</t>
  </si>
  <si>
    <t>Tourmakeady</t>
  </si>
  <si>
    <t>Attymass</t>
  </si>
  <si>
    <t>Ballina</t>
  </si>
  <si>
    <t>Ballycastle</t>
  </si>
  <si>
    <t>Bonniconlon</t>
  </si>
  <si>
    <t>Crossmolina</t>
  </si>
  <si>
    <t>Kilifan</t>
  </si>
  <si>
    <t>Killala</t>
  </si>
  <si>
    <t>Moygownagh</t>
  </si>
  <si>
    <t>Knockmore</t>
  </si>
  <si>
    <t>Keenagh</t>
  </si>
  <si>
    <t>Carrowmore / Lacken</t>
  </si>
  <si>
    <t>Ballindine</t>
  </si>
  <si>
    <t>Ballinrobe</t>
  </si>
  <si>
    <t>Ballyhaunis</t>
  </si>
  <si>
    <t>Charlestown</t>
  </si>
  <si>
    <t>Claremorris</t>
  </si>
  <si>
    <t>Cross</t>
  </si>
  <si>
    <t>Foxford</t>
  </si>
  <si>
    <t>Hollymount</t>
  </si>
  <si>
    <t>Irishtown</t>
  </si>
  <si>
    <t>Kilkelly</t>
  </si>
  <si>
    <t>Kilmaine</t>
  </si>
  <si>
    <t>Kilmovee</t>
  </si>
  <si>
    <t>Kiltimagh</t>
  </si>
  <si>
    <t>Knock</t>
  </si>
  <si>
    <t>Kilasser</t>
  </si>
  <si>
    <t>Midfield</t>
  </si>
  <si>
    <t>Swinford</t>
  </si>
  <si>
    <t>Achill</t>
  </si>
  <si>
    <t>Aghagower</t>
  </si>
  <si>
    <t>Ballycroy</t>
  </si>
  <si>
    <t>Bangor Erris</t>
  </si>
  <si>
    <t>Belmullet</t>
  </si>
  <si>
    <t>Binghamstown</t>
  </si>
  <si>
    <t>Bunnacurry</t>
  </si>
  <si>
    <t>Carrowteige</t>
  </si>
  <si>
    <t>Clare Island</t>
  </si>
  <si>
    <t>Corlough</t>
  </si>
  <si>
    <t>Currane</t>
  </si>
  <si>
    <t>Cuslough</t>
  </si>
  <si>
    <t>Doohoma</t>
  </si>
  <si>
    <t>Drummin</t>
  </si>
  <si>
    <t>Geesala</t>
  </si>
  <si>
    <t>Glenamoy</t>
  </si>
  <si>
    <t>Glenhest</t>
  </si>
  <si>
    <t>Inver</t>
  </si>
  <si>
    <t>Inisturk</t>
  </si>
  <si>
    <t>Kilmeena</t>
  </si>
  <si>
    <t>Louisburgh</t>
  </si>
  <si>
    <t>Mulranney</t>
  </si>
  <si>
    <t>Newport</t>
  </si>
  <si>
    <t>Pullathomas</t>
  </si>
  <si>
    <t>Rossport</t>
  </si>
  <si>
    <t>Tonragee</t>
  </si>
  <si>
    <t>Westport</t>
  </si>
  <si>
    <t>Total</t>
  </si>
  <si>
    <t>Bohola</t>
  </si>
  <si>
    <t>Municipal District</t>
  </si>
  <si>
    <r>
      <t>No. of Households on SSHA (1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Choice)</t>
    </r>
  </si>
  <si>
    <r>
      <t>No. of Households on Transfer List (HAP/RAS/Leasing tenants only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choice)</t>
    </r>
  </si>
  <si>
    <t>% of Demand by Settlement</t>
  </si>
  <si>
    <t>2022 – 2026 Target Distributed by Demand</t>
  </si>
  <si>
    <t>Approved Delivery</t>
  </si>
  <si>
    <t>Outstanding Delivery per MD</t>
  </si>
  <si>
    <t>Proposed Delivery by MD/Division/Settlement</t>
  </si>
  <si>
    <t>Claremorris/Swinford</t>
  </si>
  <si>
    <t>Westport/Belmullet</t>
  </si>
  <si>
    <t>Year</t>
  </si>
  <si>
    <t>Disability</t>
  </si>
  <si>
    <t>Older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</si>
</sst>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6" xfId="0" applyFont="1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6125-7EFA-4748-898A-9E6E666E6D8D}">
  <dimension ref="A1:I71"/>
  <sheetViews>
    <sheetView topLeftCell="A55" workbookViewId="0">
      <selection activeCell="J27" sqref="J27"/>
    </sheetView>
  </sheetViews>
  <sheetFormatPr defaultRowHeight="15" x14ac:dyDescent="0.25"/>
  <cols>
    <col min="1" max="1" width="20.7109375" customWidth="1"/>
    <col min="2" max="2" width="16.28515625" customWidth="1"/>
    <col min="3" max="4" width="17.7109375" customWidth="1"/>
    <col min="5" max="5" width="19.28515625" customWidth="1"/>
    <col min="6" max="6" width="17.5703125" customWidth="1"/>
    <col min="7" max="7" width="14" customWidth="1"/>
    <col min="8" max="8" width="18.7109375" customWidth="1"/>
    <col min="9" max="9" width="26.42578125" customWidth="1"/>
  </cols>
  <sheetData>
    <row r="1" spans="1:9" ht="136.5" customHeight="1" x14ac:dyDescent="0.25">
      <c r="A1" s="23" t="s">
        <v>78</v>
      </c>
      <c r="B1" s="23" t="s">
        <v>0</v>
      </c>
      <c r="C1" s="23" t="s">
        <v>79</v>
      </c>
      <c r="D1" s="23" t="s">
        <v>80</v>
      </c>
      <c r="E1" s="23" t="s">
        <v>81</v>
      </c>
      <c r="F1" s="23" t="s">
        <v>82</v>
      </c>
      <c r="G1" s="23" t="s">
        <v>83</v>
      </c>
      <c r="H1" s="23" t="s">
        <v>84</v>
      </c>
      <c r="I1" s="23" t="s">
        <v>85</v>
      </c>
    </row>
    <row r="2" spans="1:9" ht="15.75" thickBo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5.75" thickBot="1" x14ac:dyDescent="0.3">
      <c r="A3" s="1" t="s">
        <v>14</v>
      </c>
      <c r="B3" s="2" t="s">
        <v>11</v>
      </c>
      <c r="C3" s="2">
        <v>14</v>
      </c>
      <c r="D3" s="2">
        <v>23</v>
      </c>
      <c r="E3" s="10">
        <v>1.47</v>
      </c>
      <c r="F3" s="2">
        <v>2</v>
      </c>
      <c r="G3" s="2">
        <v>0</v>
      </c>
      <c r="H3" s="3">
        <v>2</v>
      </c>
      <c r="I3" s="2">
        <v>2</v>
      </c>
    </row>
    <row r="4" spans="1:9" ht="15.75" thickBot="1" x14ac:dyDescent="0.3">
      <c r="A4" s="1"/>
      <c r="B4" s="2" t="s">
        <v>12</v>
      </c>
      <c r="C4" s="2">
        <v>3</v>
      </c>
      <c r="D4" s="2">
        <v>2</v>
      </c>
      <c r="E4" s="10">
        <v>0.2</v>
      </c>
      <c r="F4" s="2">
        <v>11</v>
      </c>
      <c r="G4" s="2">
        <v>11</v>
      </c>
      <c r="H4" s="3">
        <v>0</v>
      </c>
      <c r="I4" s="2">
        <v>11</v>
      </c>
    </row>
    <row r="5" spans="1:9" ht="15.75" thickBot="1" x14ac:dyDescent="0.3">
      <c r="A5" s="1"/>
      <c r="B5" s="2" t="s">
        <v>13</v>
      </c>
      <c r="C5" s="2">
        <v>1</v>
      </c>
      <c r="D5" s="2">
        <v>0</v>
      </c>
      <c r="E5" s="10">
        <v>0.04</v>
      </c>
      <c r="F5" s="2">
        <v>9</v>
      </c>
      <c r="G5" s="2">
        <v>9</v>
      </c>
      <c r="H5" s="3">
        <v>0</v>
      </c>
      <c r="I5" s="2">
        <v>9</v>
      </c>
    </row>
    <row r="6" spans="1:9" ht="15.75" thickBot="1" x14ac:dyDescent="0.3">
      <c r="A6" s="1"/>
      <c r="B6" s="2" t="s">
        <v>14</v>
      </c>
      <c r="C6" s="2">
        <v>324</v>
      </c>
      <c r="D6" s="2">
        <v>456</v>
      </c>
      <c r="E6" s="10">
        <v>30.95</v>
      </c>
      <c r="F6" s="2">
        <v>283</v>
      </c>
      <c r="G6" s="2">
        <v>22</v>
      </c>
      <c r="H6" s="3">
        <v>261</v>
      </c>
      <c r="I6" s="2">
        <v>283</v>
      </c>
    </row>
    <row r="7" spans="1:9" ht="15.75" thickBot="1" x14ac:dyDescent="0.3">
      <c r="A7" s="1"/>
      <c r="B7" s="2" t="s">
        <v>15</v>
      </c>
      <c r="C7" s="2">
        <v>0</v>
      </c>
      <c r="D7" s="2">
        <v>0</v>
      </c>
      <c r="E7" s="10">
        <v>0</v>
      </c>
      <c r="F7" s="2">
        <v>0</v>
      </c>
      <c r="G7" s="2">
        <v>0</v>
      </c>
      <c r="H7" s="3">
        <v>0</v>
      </c>
      <c r="I7" s="2">
        <v>0</v>
      </c>
    </row>
    <row r="8" spans="1:9" ht="15.75" thickBot="1" x14ac:dyDescent="0.3">
      <c r="A8" s="1"/>
      <c r="B8" s="2" t="s">
        <v>16</v>
      </c>
      <c r="C8" s="2">
        <v>3</v>
      </c>
      <c r="D8" s="2">
        <v>2</v>
      </c>
      <c r="E8" s="10">
        <v>0.2</v>
      </c>
      <c r="F8" s="2">
        <v>0</v>
      </c>
      <c r="G8" s="2">
        <v>0</v>
      </c>
      <c r="H8" s="3">
        <v>0</v>
      </c>
      <c r="I8" s="2">
        <v>0</v>
      </c>
    </row>
    <row r="9" spans="1:9" ht="15.75" thickBot="1" x14ac:dyDescent="0.3">
      <c r="A9" s="1"/>
      <c r="B9" s="2" t="s">
        <v>17</v>
      </c>
      <c r="C9" s="2">
        <v>0</v>
      </c>
      <c r="D9" s="2">
        <v>2</v>
      </c>
      <c r="E9" s="10">
        <v>0.08</v>
      </c>
      <c r="F9" s="2">
        <v>8</v>
      </c>
      <c r="G9" s="2">
        <v>0</v>
      </c>
      <c r="H9" s="3">
        <v>8</v>
      </c>
      <c r="I9" s="2">
        <v>8</v>
      </c>
    </row>
    <row r="10" spans="1:9" ht="15.75" thickBot="1" x14ac:dyDescent="0.3">
      <c r="A10" s="1"/>
      <c r="B10" s="2" t="s">
        <v>18</v>
      </c>
      <c r="C10" s="2">
        <v>3</v>
      </c>
      <c r="D10" s="2">
        <v>1</v>
      </c>
      <c r="E10" s="10">
        <v>0.16</v>
      </c>
      <c r="F10" s="2">
        <v>0</v>
      </c>
      <c r="G10" s="2">
        <v>0</v>
      </c>
      <c r="H10" s="3">
        <v>0</v>
      </c>
      <c r="I10" s="2">
        <v>0</v>
      </c>
    </row>
    <row r="11" spans="1:9" ht="15.75" thickBot="1" x14ac:dyDescent="0.3">
      <c r="A11" s="1"/>
      <c r="B11" s="2" t="s">
        <v>19</v>
      </c>
      <c r="C11" s="2">
        <v>2</v>
      </c>
      <c r="D11" s="2">
        <v>0</v>
      </c>
      <c r="E11" s="10">
        <v>0.08</v>
      </c>
      <c r="F11" s="2">
        <v>0</v>
      </c>
      <c r="G11" s="2">
        <v>0</v>
      </c>
      <c r="H11" s="3">
        <v>0</v>
      </c>
      <c r="I11" s="2">
        <v>0</v>
      </c>
    </row>
    <row r="12" spans="1:9" ht="15.75" thickBot="1" x14ac:dyDescent="0.3">
      <c r="A12" s="1"/>
      <c r="B12" s="2" t="s">
        <v>20</v>
      </c>
      <c r="C12" s="2">
        <v>2</v>
      </c>
      <c r="D12" s="2">
        <v>1</v>
      </c>
      <c r="E12" s="10">
        <v>0.12</v>
      </c>
      <c r="F12" s="2">
        <v>5</v>
      </c>
      <c r="G12" s="2">
        <v>0</v>
      </c>
      <c r="H12" s="2">
        <v>5</v>
      </c>
      <c r="I12" s="2">
        <v>5</v>
      </c>
    </row>
    <row r="13" spans="1:9" ht="15.75" thickBot="1" x14ac:dyDescent="0.3">
      <c r="A13" s="1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1" t="s">
        <v>22</v>
      </c>
      <c r="B14" s="2" t="s">
        <v>21</v>
      </c>
      <c r="C14" s="2">
        <v>1</v>
      </c>
      <c r="D14" s="2">
        <v>0</v>
      </c>
      <c r="E14" s="10">
        <v>0.04</v>
      </c>
      <c r="F14" s="2">
        <v>0</v>
      </c>
      <c r="G14" s="2">
        <v>0</v>
      </c>
      <c r="H14" s="2">
        <v>0</v>
      </c>
      <c r="I14" s="2">
        <v>0</v>
      </c>
    </row>
    <row r="15" spans="1:9" ht="15.75" thickBot="1" x14ac:dyDescent="0.3">
      <c r="A15" s="1"/>
      <c r="B15" s="2" t="s">
        <v>22</v>
      </c>
      <c r="C15" s="2">
        <v>132</v>
      </c>
      <c r="D15" s="2">
        <v>345</v>
      </c>
      <c r="E15" s="10">
        <v>18.93</v>
      </c>
      <c r="F15" s="2">
        <v>179</v>
      </c>
      <c r="G15" s="2">
        <v>56</v>
      </c>
      <c r="H15" s="2">
        <v>123</v>
      </c>
      <c r="I15" s="2">
        <v>179</v>
      </c>
    </row>
    <row r="16" spans="1:9" ht="15.75" thickBot="1" x14ac:dyDescent="0.3">
      <c r="A16" s="1"/>
      <c r="B16" s="2" t="s">
        <v>23</v>
      </c>
      <c r="C16" s="2">
        <v>3</v>
      </c>
      <c r="D16" s="2">
        <v>7</v>
      </c>
      <c r="E16" s="10">
        <v>0.4</v>
      </c>
      <c r="F16" s="2">
        <v>3</v>
      </c>
      <c r="G16" s="2">
        <v>0</v>
      </c>
      <c r="H16" s="2">
        <v>3</v>
      </c>
      <c r="I16" s="2">
        <v>3</v>
      </c>
    </row>
    <row r="17" spans="1:9" ht="15.75" thickBot="1" x14ac:dyDescent="0.3">
      <c r="A17" s="1"/>
      <c r="B17" s="2" t="s">
        <v>24</v>
      </c>
      <c r="C17" s="2">
        <v>4</v>
      </c>
      <c r="D17" s="2">
        <v>9</v>
      </c>
      <c r="E17" s="10">
        <v>0.52</v>
      </c>
      <c r="F17" s="2">
        <v>0</v>
      </c>
      <c r="G17" s="2">
        <v>0</v>
      </c>
      <c r="H17" s="2">
        <v>0</v>
      </c>
      <c r="I17" s="2">
        <v>0</v>
      </c>
    </row>
    <row r="18" spans="1:9" ht="15.75" thickBot="1" x14ac:dyDescent="0.3">
      <c r="A18" s="1"/>
      <c r="B18" s="2" t="s">
        <v>25</v>
      </c>
      <c r="C18" s="2">
        <v>9</v>
      </c>
      <c r="D18" s="2">
        <v>16</v>
      </c>
      <c r="E18" s="10">
        <v>0.99</v>
      </c>
      <c r="F18" s="2">
        <v>17</v>
      </c>
      <c r="G18" s="2">
        <v>0</v>
      </c>
      <c r="H18" s="2">
        <v>17</v>
      </c>
      <c r="I18" s="2">
        <v>17</v>
      </c>
    </row>
    <row r="19" spans="1:9" ht="15.75" thickBot="1" x14ac:dyDescent="0.3">
      <c r="A19" s="1"/>
      <c r="B19" s="2" t="s">
        <v>26</v>
      </c>
      <c r="C19" s="2">
        <v>0</v>
      </c>
      <c r="D19" s="2">
        <v>1</v>
      </c>
      <c r="E19" s="10">
        <v>0.04</v>
      </c>
      <c r="F19" s="2">
        <v>0</v>
      </c>
      <c r="G19" s="2">
        <v>0</v>
      </c>
      <c r="H19" s="2">
        <v>0</v>
      </c>
      <c r="I19" s="2">
        <v>0</v>
      </c>
    </row>
    <row r="20" spans="1:9" ht="15.75" thickBot="1" x14ac:dyDescent="0.3">
      <c r="A20" s="1"/>
      <c r="B20" s="2" t="s">
        <v>27</v>
      </c>
      <c r="C20" s="2">
        <v>2</v>
      </c>
      <c r="D20" s="2">
        <v>13</v>
      </c>
      <c r="E20" s="10">
        <v>0.6</v>
      </c>
      <c r="F20" s="2">
        <v>10</v>
      </c>
      <c r="G20" s="2">
        <v>0</v>
      </c>
      <c r="H20" s="2">
        <v>10</v>
      </c>
      <c r="I20" s="2">
        <v>10</v>
      </c>
    </row>
    <row r="21" spans="1:9" ht="15.75" thickBot="1" x14ac:dyDescent="0.3">
      <c r="A21" s="1"/>
      <c r="B21" s="2" t="s">
        <v>28</v>
      </c>
      <c r="C21" s="2">
        <v>2</v>
      </c>
      <c r="D21" s="2">
        <v>0</v>
      </c>
      <c r="E21" s="10">
        <v>0.08</v>
      </c>
      <c r="F21" s="2">
        <v>0</v>
      </c>
      <c r="G21" s="2">
        <v>0</v>
      </c>
      <c r="H21" s="2">
        <v>0</v>
      </c>
      <c r="I21" s="2">
        <v>0</v>
      </c>
    </row>
    <row r="22" spans="1:9" ht="15.75" thickBot="1" x14ac:dyDescent="0.3">
      <c r="A22" s="1"/>
      <c r="B22" s="2" t="s">
        <v>29</v>
      </c>
      <c r="C22" s="2">
        <v>1</v>
      </c>
      <c r="D22" s="2">
        <v>3</v>
      </c>
      <c r="E22" s="10">
        <v>0.16</v>
      </c>
      <c r="F22" s="2">
        <v>0</v>
      </c>
      <c r="G22" s="2">
        <v>0</v>
      </c>
      <c r="H22" s="2">
        <v>0</v>
      </c>
      <c r="I22" s="2">
        <v>0</v>
      </c>
    </row>
    <row r="23" spans="1:9" ht="15.75" thickBot="1" x14ac:dyDescent="0.3">
      <c r="A23" s="1"/>
      <c r="B23" s="2" t="s">
        <v>30</v>
      </c>
      <c r="C23" s="2">
        <v>0</v>
      </c>
      <c r="D23" s="2">
        <v>0</v>
      </c>
      <c r="E23" s="10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30.75" thickBot="1" x14ac:dyDescent="0.3">
      <c r="A24" s="1"/>
      <c r="B24" s="2" t="s">
        <v>31</v>
      </c>
      <c r="C24" s="2">
        <v>0</v>
      </c>
      <c r="D24" s="2">
        <v>0</v>
      </c>
      <c r="E24" s="10">
        <v>0</v>
      </c>
      <c r="F24" s="2">
        <v>0</v>
      </c>
      <c r="G24" s="2">
        <v>0</v>
      </c>
      <c r="H24" s="2">
        <v>0</v>
      </c>
      <c r="I24" s="2">
        <v>0</v>
      </c>
    </row>
    <row r="25" spans="1:9" ht="30.75" thickBot="1" x14ac:dyDescent="0.3">
      <c r="A25" s="1" t="s">
        <v>86</v>
      </c>
      <c r="B25" s="2" t="s">
        <v>32</v>
      </c>
      <c r="C25" s="2">
        <v>8</v>
      </c>
      <c r="D25" s="2">
        <v>12</v>
      </c>
      <c r="E25" s="10">
        <v>0.79</v>
      </c>
      <c r="F25" s="2">
        <v>4</v>
      </c>
      <c r="G25" s="2">
        <v>0</v>
      </c>
      <c r="H25" s="2">
        <v>4</v>
      </c>
      <c r="I25" s="2">
        <v>4</v>
      </c>
    </row>
    <row r="26" spans="1:9" ht="15.75" thickBot="1" x14ac:dyDescent="0.3">
      <c r="A26" s="1"/>
      <c r="B26" s="2" t="s">
        <v>33</v>
      </c>
      <c r="C26" s="2">
        <v>28</v>
      </c>
      <c r="D26" s="2">
        <v>32</v>
      </c>
      <c r="E26" s="10">
        <v>2.38</v>
      </c>
      <c r="F26" s="2">
        <v>43</v>
      </c>
      <c r="G26" s="2">
        <v>0</v>
      </c>
      <c r="H26" s="2">
        <v>43</v>
      </c>
      <c r="I26" s="2">
        <v>43</v>
      </c>
    </row>
    <row r="27" spans="1:9" ht="15.75" thickBot="1" x14ac:dyDescent="0.3">
      <c r="A27" s="1"/>
      <c r="B27" s="2" t="s">
        <v>34</v>
      </c>
      <c r="C27" s="2">
        <v>43</v>
      </c>
      <c r="D27" s="2">
        <v>58</v>
      </c>
      <c r="E27" s="10">
        <v>4.01</v>
      </c>
      <c r="F27" s="2">
        <v>25</v>
      </c>
      <c r="G27" s="2">
        <v>0</v>
      </c>
      <c r="H27" s="2">
        <v>25</v>
      </c>
      <c r="I27" s="2">
        <v>25</v>
      </c>
    </row>
    <row r="28" spans="1:9" ht="15.75" thickBot="1" x14ac:dyDescent="0.3">
      <c r="A28" s="1"/>
      <c r="B28" s="2" t="s">
        <v>77</v>
      </c>
      <c r="C28" s="2">
        <v>7</v>
      </c>
      <c r="D28" s="2">
        <v>4</v>
      </c>
      <c r="E28" s="10">
        <v>0.44</v>
      </c>
      <c r="F28" s="2">
        <v>0</v>
      </c>
      <c r="G28" s="2">
        <v>0</v>
      </c>
      <c r="H28" s="2">
        <v>0</v>
      </c>
      <c r="I28" s="2">
        <v>0</v>
      </c>
    </row>
    <row r="29" spans="1:9" ht="15.75" thickBot="1" x14ac:dyDescent="0.3">
      <c r="A29" s="1"/>
      <c r="B29" s="2" t="s">
        <v>35</v>
      </c>
      <c r="C29" s="2">
        <v>24</v>
      </c>
      <c r="D29" s="2">
        <v>29</v>
      </c>
      <c r="E29" s="10">
        <v>2.1</v>
      </c>
      <c r="F29" s="2">
        <v>15</v>
      </c>
      <c r="G29" s="2">
        <v>0</v>
      </c>
      <c r="H29" s="2">
        <v>15</v>
      </c>
      <c r="I29" s="2">
        <v>15</v>
      </c>
    </row>
    <row r="30" spans="1:9" ht="15.75" thickBot="1" x14ac:dyDescent="0.3">
      <c r="A30" s="1"/>
      <c r="B30" s="2" t="s">
        <v>36</v>
      </c>
      <c r="C30" s="2">
        <v>62</v>
      </c>
      <c r="D30" s="2">
        <v>95</v>
      </c>
      <c r="E30" s="10">
        <v>6.23</v>
      </c>
      <c r="F30" s="2">
        <v>64</v>
      </c>
      <c r="G30" s="2">
        <v>26</v>
      </c>
      <c r="H30" s="2">
        <v>38</v>
      </c>
      <c r="I30" s="2">
        <v>64</v>
      </c>
    </row>
    <row r="31" spans="1:9" ht="15.75" thickBot="1" x14ac:dyDescent="0.3">
      <c r="A31" s="1"/>
      <c r="B31" s="2" t="s">
        <v>37</v>
      </c>
      <c r="C31" s="2">
        <v>0</v>
      </c>
      <c r="D31" s="2">
        <v>0</v>
      </c>
      <c r="E31" s="10">
        <v>0</v>
      </c>
      <c r="F31" s="2">
        <v>8</v>
      </c>
      <c r="G31" s="2">
        <v>8</v>
      </c>
      <c r="H31" s="2">
        <v>0</v>
      </c>
      <c r="I31" s="2">
        <v>8</v>
      </c>
    </row>
    <row r="32" spans="1:9" ht="15.75" thickBot="1" x14ac:dyDescent="0.3">
      <c r="A32" s="1"/>
      <c r="B32" s="2" t="s">
        <v>38</v>
      </c>
      <c r="C32" s="2">
        <v>26</v>
      </c>
      <c r="D32" s="2">
        <v>35</v>
      </c>
      <c r="E32" s="10">
        <v>2.42</v>
      </c>
      <c r="F32" s="2">
        <v>5</v>
      </c>
      <c r="G32" s="2">
        <v>0</v>
      </c>
      <c r="H32" s="2">
        <v>5</v>
      </c>
      <c r="I32" s="2">
        <v>5</v>
      </c>
    </row>
    <row r="33" spans="1:9" ht="15.75" thickBot="1" x14ac:dyDescent="0.3">
      <c r="A33" s="1"/>
      <c r="B33" s="2" t="s">
        <v>39</v>
      </c>
      <c r="C33" s="2">
        <v>2</v>
      </c>
      <c r="D33" s="2">
        <v>1</v>
      </c>
      <c r="E33" s="10">
        <v>0.12</v>
      </c>
      <c r="F33" s="2">
        <v>2</v>
      </c>
      <c r="G33" s="2">
        <v>2</v>
      </c>
      <c r="H33" s="2">
        <v>0</v>
      </c>
      <c r="I33" s="2">
        <v>2</v>
      </c>
    </row>
    <row r="34" spans="1:9" ht="15.75" thickBot="1" x14ac:dyDescent="0.3">
      <c r="A34" s="1"/>
      <c r="B34" s="2" t="s">
        <v>40</v>
      </c>
      <c r="C34" s="2">
        <v>3</v>
      </c>
      <c r="D34" s="2">
        <v>1</v>
      </c>
      <c r="E34" s="10">
        <v>0.16</v>
      </c>
      <c r="F34" s="2">
        <v>2</v>
      </c>
      <c r="G34" s="2">
        <v>0</v>
      </c>
      <c r="H34" s="2">
        <v>2</v>
      </c>
      <c r="I34" s="2">
        <v>2</v>
      </c>
    </row>
    <row r="35" spans="1:9" ht="15.75" thickBot="1" x14ac:dyDescent="0.3">
      <c r="A35" s="1"/>
      <c r="B35" s="2" t="s">
        <v>41</v>
      </c>
      <c r="C35" s="2">
        <v>6</v>
      </c>
      <c r="D35" s="2">
        <v>11</v>
      </c>
      <c r="E35" s="10">
        <v>0.67</v>
      </c>
      <c r="F35" s="2">
        <v>2</v>
      </c>
      <c r="G35" s="2">
        <v>0</v>
      </c>
      <c r="H35" s="2">
        <v>2</v>
      </c>
      <c r="I35" s="2">
        <v>2</v>
      </c>
    </row>
    <row r="36" spans="1:9" ht="15.75" thickBot="1" x14ac:dyDescent="0.3">
      <c r="A36" s="1"/>
      <c r="B36" s="2" t="s">
        <v>42</v>
      </c>
      <c r="C36" s="2">
        <v>1</v>
      </c>
      <c r="D36" s="2">
        <v>3</v>
      </c>
      <c r="E36" s="10">
        <v>0.16</v>
      </c>
      <c r="F36" s="2">
        <v>6</v>
      </c>
      <c r="G36" s="2">
        <v>0</v>
      </c>
      <c r="H36" s="2">
        <v>6</v>
      </c>
      <c r="I36" s="2">
        <v>6</v>
      </c>
    </row>
    <row r="37" spans="1:9" ht="15.75" thickBot="1" x14ac:dyDescent="0.3">
      <c r="A37" s="1"/>
      <c r="B37" s="2" t="s">
        <v>43</v>
      </c>
      <c r="C37" s="2">
        <v>2</v>
      </c>
      <c r="D37" s="2">
        <v>1</v>
      </c>
      <c r="E37" s="10">
        <v>0.12</v>
      </c>
      <c r="F37" s="2">
        <v>8</v>
      </c>
      <c r="G37" s="2">
        <v>0</v>
      </c>
      <c r="H37" s="2">
        <v>8</v>
      </c>
      <c r="I37" s="2">
        <v>8</v>
      </c>
    </row>
    <row r="38" spans="1:9" ht="15.75" thickBot="1" x14ac:dyDescent="0.3">
      <c r="A38" s="1"/>
      <c r="B38" s="2" t="s">
        <v>44</v>
      </c>
      <c r="C38" s="2">
        <v>26</v>
      </c>
      <c r="D38" s="2">
        <v>27</v>
      </c>
      <c r="E38" s="10">
        <v>2.1</v>
      </c>
      <c r="F38" s="2">
        <v>24</v>
      </c>
      <c r="G38" s="2">
        <v>21</v>
      </c>
      <c r="H38" s="2">
        <v>3</v>
      </c>
      <c r="I38" s="2">
        <v>24</v>
      </c>
    </row>
    <row r="39" spans="1:9" ht="15.75" thickBot="1" x14ac:dyDescent="0.3">
      <c r="A39" s="1"/>
      <c r="B39" s="2" t="s">
        <v>45</v>
      </c>
      <c r="C39" s="2">
        <v>18</v>
      </c>
      <c r="D39" s="2">
        <v>20</v>
      </c>
      <c r="E39" s="10">
        <v>1.51</v>
      </c>
      <c r="F39" s="2">
        <v>30</v>
      </c>
      <c r="G39" s="2">
        <v>0</v>
      </c>
      <c r="H39" s="2">
        <v>30</v>
      </c>
      <c r="I39" s="2">
        <v>30</v>
      </c>
    </row>
    <row r="40" spans="1:9" ht="15.75" thickBot="1" x14ac:dyDescent="0.3">
      <c r="A40" s="1"/>
      <c r="B40" s="2" t="s">
        <v>46</v>
      </c>
      <c r="C40" s="2">
        <v>0</v>
      </c>
      <c r="D40" s="2">
        <v>0</v>
      </c>
      <c r="E40" s="10">
        <v>0</v>
      </c>
      <c r="F40" s="2">
        <v>0</v>
      </c>
      <c r="G40" s="2">
        <v>0</v>
      </c>
      <c r="H40" s="2">
        <v>0</v>
      </c>
      <c r="I40" s="2">
        <v>0</v>
      </c>
    </row>
    <row r="41" spans="1:9" ht="15.75" thickBot="1" x14ac:dyDescent="0.3">
      <c r="A41" s="1"/>
      <c r="B41" s="2" t="s">
        <v>47</v>
      </c>
      <c r="C41" s="2">
        <v>1</v>
      </c>
      <c r="D41" s="2">
        <v>1</v>
      </c>
      <c r="E41" s="10">
        <v>0.08</v>
      </c>
      <c r="F41" s="2">
        <v>0</v>
      </c>
      <c r="G41" s="2">
        <v>0</v>
      </c>
      <c r="H41" s="2">
        <v>0</v>
      </c>
      <c r="I41" s="2">
        <v>0</v>
      </c>
    </row>
    <row r="42" spans="1:9" ht="15.75" thickBot="1" x14ac:dyDescent="0.3">
      <c r="A42" s="1"/>
      <c r="B42" s="2" t="s">
        <v>48</v>
      </c>
      <c r="C42" s="2">
        <v>43</v>
      </c>
      <c r="D42" s="2">
        <v>40</v>
      </c>
      <c r="E42" s="10">
        <v>3.29</v>
      </c>
      <c r="F42" s="2">
        <v>24</v>
      </c>
      <c r="G42" s="2">
        <v>2</v>
      </c>
      <c r="H42" s="2">
        <v>22</v>
      </c>
      <c r="I42" s="2">
        <v>24</v>
      </c>
    </row>
    <row r="43" spans="1:9" ht="15.75" thickBot="1" x14ac:dyDescent="0.3">
      <c r="A43" s="1"/>
      <c r="B43" s="2"/>
      <c r="C43" s="2"/>
      <c r="D43" s="2"/>
      <c r="E43" s="2"/>
      <c r="F43" s="2"/>
      <c r="G43" s="2"/>
      <c r="H43" s="2"/>
      <c r="I43" s="2"/>
    </row>
    <row r="44" spans="1:9" ht="15.75" thickBot="1" x14ac:dyDescent="0.3">
      <c r="A44" s="1" t="s">
        <v>87</v>
      </c>
      <c r="B44" s="2" t="s">
        <v>49</v>
      </c>
      <c r="C44" s="2">
        <v>14</v>
      </c>
      <c r="D44" s="2">
        <v>13</v>
      </c>
      <c r="E44" s="10">
        <v>1.07</v>
      </c>
      <c r="F44" s="2">
        <v>20</v>
      </c>
      <c r="G44" s="2">
        <v>20</v>
      </c>
      <c r="H44" s="2">
        <v>0</v>
      </c>
      <c r="I44" s="2">
        <v>20</v>
      </c>
    </row>
    <row r="45" spans="1:9" ht="15.75" thickBot="1" x14ac:dyDescent="0.3">
      <c r="A45" s="1"/>
      <c r="B45" s="2" t="s">
        <v>50</v>
      </c>
      <c r="C45" s="2">
        <v>3</v>
      </c>
      <c r="D45" s="2">
        <v>0</v>
      </c>
      <c r="E45" s="10">
        <v>0.12</v>
      </c>
      <c r="F45" s="2">
        <v>0</v>
      </c>
      <c r="G45" s="2">
        <v>0</v>
      </c>
      <c r="H45" s="2">
        <v>0</v>
      </c>
      <c r="I45" s="2">
        <v>0</v>
      </c>
    </row>
    <row r="46" spans="1:9" ht="15.75" thickBot="1" x14ac:dyDescent="0.3">
      <c r="A46" s="1"/>
      <c r="B46" s="2" t="s">
        <v>51</v>
      </c>
      <c r="C46" s="2">
        <v>6</v>
      </c>
      <c r="D46" s="2">
        <v>2</v>
      </c>
      <c r="E46" s="10">
        <v>0.32</v>
      </c>
      <c r="F46" s="2">
        <v>5</v>
      </c>
      <c r="G46" s="2">
        <v>0</v>
      </c>
      <c r="H46" s="2">
        <v>5</v>
      </c>
      <c r="I46" s="2">
        <v>5</v>
      </c>
    </row>
    <row r="47" spans="1:9" ht="15.75" thickBot="1" x14ac:dyDescent="0.3">
      <c r="A47" s="1"/>
      <c r="B47" s="2" t="s">
        <v>52</v>
      </c>
      <c r="C47" s="2">
        <v>4</v>
      </c>
      <c r="D47" s="2">
        <v>6</v>
      </c>
      <c r="E47" s="10">
        <v>0.4</v>
      </c>
      <c r="F47" s="2">
        <v>5</v>
      </c>
      <c r="G47" s="2">
        <v>0</v>
      </c>
      <c r="H47" s="2">
        <v>5</v>
      </c>
      <c r="I47" s="2">
        <v>5</v>
      </c>
    </row>
    <row r="48" spans="1:9" ht="15.75" thickBot="1" x14ac:dyDescent="0.3">
      <c r="A48" s="1"/>
      <c r="B48" s="2" t="s">
        <v>53</v>
      </c>
      <c r="C48" s="2">
        <v>32</v>
      </c>
      <c r="D48" s="2">
        <v>41</v>
      </c>
      <c r="E48" s="10">
        <v>2.9</v>
      </c>
      <c r="F48" s="2">
        <v>28</v>
      </c>
      <c r="G48" s="2">
        <v>4</v>
      </c>
      <c r="H48" s="2">
        <v>24</v>
      </c>
      <c r="I48" s="2">
        <v>28</v>
      </c>
    </row>
    <row r="49" spans="1:9" ht="15.75" thickBot="1" x14ac:dyDescent="0.3">
      <c r="A49" s="1"/>
      <c r="B49" s="2" t="s">
        <v>54</v>
      </c>
      <c r="C49" s="2">
        <v>0</v>
      </c>
      <c r="D49" s="2">
        <v>4</v>
      </c>
      <c r="E49" s="10">
        <v>0.16</v>
      </c>
      <c r="F49" s="2">
        <v>0</v>
      </c>
      <c r="G49" s="2">
        <v>0</v>
      </c>
      <c r="H49" s="2">
        <v>0</v>
      </c>
      <c r="I49" s="2">
        <v>0</v>
      </c>
    </row>
    <row r="50" spans="1:9" ht="15.75" thickBot="1" x14ac:dyDescent="0.3">
      <c r="A50" s="1"/>
      <c r="B50" s="2" t="s">
        <v>55</v>
      </c>
      <c r="C50" s="2">
        <v>1</v>
      </c>
      <c r="D50" s="2">
        <v>0</v>
      </c>
      <c r="E50" s="10">
        <v>0.04</v>
      </c>
      <c r="F50" s="2">
        <v>0</v>
      </c>
      <c r="G50" s="2">
        <v>0</v>
      </c>
      <c r="H50" s="2">
        <v>0</v>
      </c>
      <c r="I50" s="2">
        <v>0</v>
      </c>
    </row>
    <row r="51" spans="1:9" ht="15.75" thickBot="1" x14ac:dyDescent="0.3">
      <c r="A51" s="1"/>
      <c r="B51" s="2" t="s">
        <v>56</v>
      </c>
      <c r="C51" s="2">
        <v>0</v>
      </c>
      <c r="D51" s="2">
        <v>1</v>
      </c>
      <c r="E51" s="10">
        <v>0.04</v>
      </c>
      <c r="F51" s="2">
        <v>0</v>
      </c>
      <c r="G51" s="2">
        <v>0</v>
      </c>
      <c r="H51" s="2">
        <v>0</v>
      </c>
      <c r="I51" s="2">
        <v>0</v>
      </c>
    </row>
    <row r="52" spans="1:9" ht="15.75" thickBot="1" x14ac:dyDescent="0.3">
      <c r="A52" s="1"/>
      <c r="B52" s="2" t="s">
        <v>57</v>
      </c>
      <c r="C52" s="2">
        <v>0</v>
      </c>
      <c r="D52" s="2">
        <v>0</v>
      </c>
      <c r="E52" s="10">
        <v>0</v>
      </c>
      <c r="F52" s="2">
        <v>0</v>
      </c>
      <c r="G52" s="2">
        <v>0</v>
      </c>
      <c r="H52" s="2">
        <v>0</v>
      </c>
      <c r="I52" s="2">
        <v>0</v>
      </c>
    </row>
    <row r="53" spans="1:9" ht="15.75" thickBot="1" x14ac:dyDescent="0.3">
      <c r="A53" s="1"/>
      <c r="B53" s="2" t="s">
        <v>58</v>
      </c>
      <c r="C53" s="2">
        <v>1</v>
      </c>
      <c r="D53" s="2">
        <v>0</v>
      </c>
      <c r="E53" s="10">
        <v>0.04</v>
      </c>
      <c r="F53" s="2">
        <v>0</v>
      </c>
      <c r="G53" s="2">
        <v>0</v>
      </c>
      <c r="H53" s="2">
        <v>0</v>
      </c>
      <c r="I53" s="2">
        <v>0</v>
      </c>
    </row>
    <row r="54" spans="1:9" ht="15.75" thickBot="1" x14ac:dyDescent="0.3">
      <c r="A54" s="1"/>
      <c r="B54" s="2" t="s">
        <v>59</v>
      </c>
      <c r="C54" s="2">
        <v>0</v>
      </c>
      <c r="D54" s="2">
        <v>0</v>
      </c>
      <c r="E54" s="10">
        <v>0</v>
      </c>
      <c r="F54" s="2">
        <v>0</v>
      </c>
      <c r="G54" s="2">
        <v>0</v>
      </c>
      <c r="H54" s="2">
        <v>0</v>
      </c>
      <c r="I54" s="2">
        <v>0</v>
      </c>
    </row>
    <row r="55" spans="1:9" ht="15.75" thickBot="1" x14ac:dyDescent="0.3">
      <c r="A55" s="1"/>
      <c r="B55" s="2" t="s">
        <v>60</v>
      </c>
      <c r="C55" s="2">
        <v>0</v>
      </c>
      <c r="D55" s="2">
        <v>0</v>
      </c>
      <c r="E55" s="10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thickBot="1" x14ac:dyDescent="0.3">
      <c r="A56" s="1"/>
      <c r="B56" s="2" t="s">
        <v>61</v>
      </c>
      <c r="C56" s="2">
        <v>2</v>
      </c>
      <c r="D56" s="2">
        <v>0</v>
      </c>
      <c r="E56" s="10">
        <v>0.08</v>
      </c>
      <c r="F56" s="2">
        <v>0</v>
      </c>
      <c r="G56" s="2">
        <v>0</v>
      </c>
      <c r="H56" s="2">
        <v>0</v>
      </c>
      <c r="I56" s="2">
        <v>0</v>
      </c>
    </row>
    <row r="57" spans="1:9" ht="15.75" thickBot="1" x14ac:dyDescent="0.3">
      <c r="A57" s="1"/>
      <c r="B57" s="2" t="s">
        <v>62</v>
      </c>
      <c r="C57" s="2">
        <v>1</v>
      </c>
      <c r="D57" s="2">
        <v>2</v>
      </c>
      <c r="E57" s="10">
        <v>0.12</v>
      </c>
      <c r="F57" s="2">
        <v>0</v>
      </c>
      <c r="G57" s="2">
        <v>0</v>
      </c>
      <c r="H57" s="2">
        <v>0</v>
      </c>
      <c r="I57" s="2">
        <v>0</v>
      </c>
    </row>
    <row r="58" spans="1:9" ht="15.75" thickBot="1" x14ac:dyDescent="0.3">
      <c r="A58" s="1"/>
      <c r="B58" s="2" t="s">
        <v>63</v>
      </c>
      <c r="C58" s="2">
        <v>1</v>
      </c>
      <c r="D58" s="2">
        <v>3</v>
      </c>
      <c r="E58" s="10">
        <v>0.16</v>
      </c>
      <c r="F58" s="2">
        <v>0</v>
      </c>
      <c r="G58" s="2">
        <v>0</v>
      </c>
      <c r="H58" s="2">
        <v>0</v>
      </c>
      <c r="I58" s="2">
        <v>0</v>
      </c>
    </row>
    <row r="59" spans="1:9" ht="15.75" thickBot="1" x14ac:dyDescent="0.3">
      <c r="A59" s="1"/>
      <c r="B59" s="2" t="s">
        <v>64</v>
      </c>
      <c r="C59" s="2">
        <v>0</v>
      </c>
      <c r="D59" s="2">
        <v>0</v>
      </c>
      <c r="E59" s="10">
        <v>0</v>
      </c>
      <c r="F59" s="2">
        <v>0</v>
      </c>
      <c r="G59" s="2">
        <v>0</v>
      </c>
      <c r="H59" s="2">
        <v>0</v>
      </c>
      <c r="I59" s="2">
        <v>0</v>
      </c>
    </row>
    <row r="60" spans="1:9" ht="15.75" thickBot="1" x14ac:dyDescent="0.3">
      <c r="A60" s="1"/>
      <c r="B60" s="2" t="s">
        <v>65</v>
      </c>
      <c r="C60" s="2">
        <v>0</v>
      </c>
      <c r="D60" s="2">
        <v>1</v>
      </c>
      <c r="E60" s="10">
        <v>0.04</v>
      </c>
      <c r="F60" s="2">
        <v>0</v>
      </c>
      <c r="G60" s="2">
        <v>0</v>
      </c>
      <c r="H60" s="2">
        <v>0</v>
      </c>
      <c r="I60" s="2">
        <v>0</v>
      </c>
    </row>
    <row r="61" spans="1:9" ht="15.75" thickBot="1" x14ac:dyDescent="0.3">
      <c r="A61" s="1"/>
      <c r="B61" s="2" t="s">
        <v>66</v>
      </c>
      <c r="C61" s="2">
        <v>1</v>
      </c>
      <c r="D61" s="2">
        <v>2</v>
      </c>
      <c r="E61" s="10">
        <v>0.12</v>
      </c>
      <c r="F61" s="2">
        <v>0</v>
      </c>
      <c r="G61" s="2">
        <v>0</v>
      </c>
      <c r="H61" s="2">
        <v>0</v>
      </c>
      <c r="I61" s="2">
        <v>0</v>
      </c>
    </row>
    <row r="62" spans="1:9" ht="15.75" thickBot="1" x14ac:dyDescent="0.3">
      <c r="A62" s="1"/>
      <c r="B62" s="2" t="s">
        <v>67</v>
      </c>
      <c r="C62" s="2">
        <v>0</v>
      </c>
      <c r="D62" s="2">
        <v>0</v>
      </c>
      <c r="E62" s="10">
        <v>0</v>
      </c>
      <c r="F62" s="2">
        <v>0</v>
      </c>
      <c r="G62" s="2">
        <v>0</v>
      </c>
      <c r="H62" s="2">
        <v>0</v>
      </c>
      <c r="I62" s="2">
        <v>0</v>
      </c>
    </row>
    <row r="63" spans="1:9" ht="15.75" thickBot="1" x14ac:dyDescent="0.3">
      <c r="A63" s="1"/>
      <c r="B63" s="2" t="s">
        <v>68</v>
      </c>
      <c r="C63" s="2">
        <v>2</v>
      </c>
      <c r="D63" s="2">
        <v>5</v>
      </c>
      <c r="E63" s="10">
        <v>0.28000000000000003</v>
      </c>
      <c r="F63" s="2">
        <v>0</v>
      </c>
      <c r="G63" s="2">
        <v>0</v>
      </c>
      <c r="H63" s="2">
        <v>0</v>
      </c>
      <c r="I63" s="2">
        <v>0</v>
      </c>
    </row>
    <row r="64" spans="1:9" ht="15.75" thickBot="1" x14ac:dyDescent="0.3">
      <c r="A64" s="1"/>
      <c r="B64" s="2" t="s">
        <v>69</v>
      </c>
      <c r="C64" s="2">
        <v>8</v>
      </c>
      <c r="D64" s="2">
        <v>15</v>
      </c>
      <c r="E64" s="10">
        <v>0.91</v>
      </c>
      <c r="F64" s="2">
        <v>12</v>
      </c>
      <c r="G64" s="2">
        <v>0</v>
      </c>
      <c r="H64" s="2">
        <v>12</v>
      </c>
      <c r="I64" s="2">
        <v>12</v>
      </c>
    </row>
    <row r="65" spans="1:9" ht="15.75" thickBot="1" x14ac:dyDescent="0.3">
      <c r="A65" s="1"/>
      <c r="B65" s="2" t="s">
        <v>70</v>
      </c>
      <c r="C65" s="2">
        <v>8</v>
      </c>
      <c r="D65" s="2">
        <v>5</v>
      </c>
      <c r="E65" s="10">
        <v>0.52</v>
      </c>
      <c r="F65" s="2">
        <v>16</v>
      </c>
      <c r="G65" s="2">
        <v>16</v>
      </c>
      <c r="H65" s="2">
        <v>0</v>
      </c>
      <c r="I65" s="2">
        <v>16</v>
      </c>
    </row>
    <row r="66" spans="1:9" ht="15.75" thickBot="1" x14ac:dyDescent="0.3">
      <c r="A66" s="1"/>
      <c r="B66" s="2" t="s">
        <v>71</v>
      </c>
      <c r="C66" s="2">
        <v>7</v>
      </c>
      <c r="D66" s="2">
        <v>10</v>
      </c>
      <c r="E66" s="10">
        <v>0.67</v>
      </c>
      <c r="F66" s="2">
        <v>27</v>
      </c>
      <c r="G66" s="2">
        <v>0</v>
      </c>
      <c r="H66" s="2">
        <v>27</v>
      </c>
      <c r="I66" s="2">
        <v>27</v>
      </c>
    </row>
    <row r="67" spans="1:9" ht="15.75" thickBot="1" x14ac:dyDescent="0.3">
      <c r="A67" s="1"/>
      <c r="B67" s="2" t="s">
        <v>72</v>
      </c>
      <c r="C67" s="2">
        <v>3</v>
      </c>
      <c r="D67" s="2">
        <v>1</v>
      </c>
      <c r="E67" s="10">
        <v>0.16</v>
      </c>
      <c r="F67" s="2">
        <v>1</v>
      </c>
      <c r="G67" s="2">
        <v>0</v>
      </c>
      <c r="H67" s="2">
        <v>1</v>
      </c>
      <c r="I67" s="2">
        <v>1</v>
      </c>
    </row>
    <row r="68" spans="1:9" ht="15.75" thickBot="1" x14ac:dyDescent="0.3">
      <c r="A68" s="1"/>
      <c r="B68" s="2" t="s">
        <v>73</v>
      </c>
      <c r="C68" s="2">
        <v>0</v>
      </c>
      <c r="D68" s="2">
        <v>0</v>
      </c>
      <c r="E68" s="10">
        <v>0</v>
      </c>
      <c r="F68" s="2">
        <v>1</v>
      </c>
      <c r="G68" s="2">
        <v>0</v>
      </c>
      <c r="H68" s="2">
        <v>1</v>
      </c>
      <c r="I68" s="2">
        <v>1</v>
      </c>
    </row>
    <row r="69" spans="1:9" ht="15.75" thickBot="1" x14ac:dyDescent="0.3">
      <c r="A69" s="1"/>
      <c r="B69" s="2" t="s">
        <v>74</v>
      </c>
      <c r="C69" s="2">
        <v>0</v>
      </c>
      <c r="D69" s="2">
        <v>1</v>
      </c>
      <c r="E69" s="10">
        <v>0.04</v>
      </c>
      <c r="F69" s="2">
        <v>0</v>
      </c>
      <c r="G69" s="2">
        <v>0</v>
      </c>
      <c r="H69" s="2">
        <v>0</v>
      </c>
      <c r="I69" s="2">
        <v>0</v>
      </c>
    </row>
    <row r="70" spans="1:9" x14ac:dyDescent="0.25">
      <c r="A70" s="12"/>
      <c r="B70" s="13" t="s">
        <v>75</v>
      </c>
      <c r="C70" s="13">
        <v>144</v>
      </c>
      <c r="D70" s="13">
        <v>113</v>
      </c>
      <c r="E70" s="14">
        <v>10.199999999999999</v>
      </c>
      <c r="F70" s="13">
        <v>100</v>
      </c>
      <c r="G70" s="13">
        <v>67</v>
      </c>
      <c r="H70" s="13">
        <v>33</v>
      </c>
      <c r="I70" s="13">
        <v>100</v>
      </c>
    </row>
    <row r="71" spans="1:9" ht="15.75" x14ac:dyDescent="0.25">
      <c r="A71" s="15" t="s">
        <v>76</v>
      </c>
      <c r="B71" s="15"/>
      <c r="C71" s="15">
        <f t="shared" ref="C71:I71" si="0">SUM(C3:C70)</f>
        <v>1044</v>
      </c>
      <c r="D71" s="15">
        <f t="shared" si="0"/>
        <v>1476</v>
      </c>
      <c r="E71" s="15">
        <f t="shared" si="0"/>
        <v>100.03000000000003</v>
      </c>
      <c r="F71" s="15">
        <f t="shared" si="0"/>
        <v>1004</v>
      </c>
      <c r="G71" s="15">
        <f t="shared" si="0"/>
        <v>264</v>
      </c>
      <c r="H71" s="15">
        <f t="shared" si="0"/>
        <v>740</v>
      </c>
      <c r="I71" s="15">
        <f t="shared" si="0"/>
        <v>1004</v>
      </c>
    </row>
  </sheetData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F0B7-C3A6-4CAB-910B-F0596378EAD7}">
  <dimension ref="A1:K68"/>
  <sheetViews>
    <sheetView topLeftCell="A46" workbookViewId="0">
      <selection activeCell="K13" sqref="K13"/>
    </sheetView>
  </sheetViews>
  <sheetFormatPr defaultRowHeight="15" x14ac:dyDescent="0.25"/>
  <cols>
    <col min="1" max="1" width="14.42578125" customWidth="1"/>
    <col min="2" max="2" width="9.140625" customWidth="1"/>
    <col min="3" max="3" width="10.85546875" customWidth="1"/>
    <col min="4" max="4" width="10.140625" customWidth="1"/>
    <col min="5" max="5" width="8" customWidth="1"/>
    <col min="6" max="6" width="11.140625" customWidth="1"/>
    <col min="7" max="7" width="8.42578125" customWidth="1"/>
    <col min="8" max="8" width="10.7109375" customWidth="1"/>
    <col min="9" max="9" width="8.28515625" customWidth="1"/>
    <col min="10" max="10" width="8.85546875" customWidth="1"/>
    <col min="11" max="11" width="35.42578125" customWidth="1"/>
  </cols>
  <sheetData>
    <row r="1" spans="1:11" ht="45.7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 thickBot="1" x14ac:dyDescent="0.3">
      <c r="A2" s="6" t="s">
        <v>11</v>
      </c>
      <c r="B2" s="7">
        <v>0</v>
      </c>
      <c r="C2" s="7">
        <v>0</v>
      </c>
      <c r="D2" s="7">
        <v>0</v>
      </c>
      <c r="E2" s="7">
        <v>0</v>
      </c>
      <c r="F2" s="7">
        <v>2</v>
      </c>
      <c r="G2" s="7">
        <v>0</v>
      </c>
      <c r="H2" s="7">
        <v>0</v>
      </c>
      <c r="I2" s="7">
        <v>0</v>
      </c>
      <c r="J2" s="7">
        <f>SUM(B2:I2)</f>
        <v>2</v>
      </c>
      <c r="K2" s="8"/>
    </row>
    <row r="3" spans="1:11" ht="15.75" thickBot="1" x14ac:dyDescent="0.3">
      <c r="A3" s="6" t="s">
        <v>12</v>
      </c>
      <c r="B3" s="7">
        <v>0</v>
      </c>
      <c r="C3" s="7">
        <v>11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f>SUM(B3:I3)</f>
        <v>11</v>
      </c>
      <c r="K3" s="8"/>
    </row>
    <row r="4" spans="1:11" ht="15.75" thickBot="1" x14ac:dyDescent="0.3">
      <c r="A4" s="6" t="s">
        <v>13</v>
      </c>
      <c r="B4" s="7">
        <v>0</v>
      </c>
      <c r="C4" s="7">
        <v>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f>SUM(B4:I4)</f>
        <v>9</v>
      </c>
      <c r="K4" s="8"/>
    </row>
    <row r="5" spans="1:11" ht="15.75" thickBot="1" x14ac:dyDescent="0.3">
      <c r="A5" s="6" t="s">
        <v>14</v>
      </c>
      <c r="B5" s="7">
        <v>30</v>
      </c>
      <c r="C5" s="7">
        <v>36</v>
      </c>
      <c r="D5" s="7">
        <v>115</v>
      </c>
      <c r="E5" s="7">
        <v>26</v>
      </c>
      <c r="F5" s="7">
        <v>5</v>
      </c>
      <c r="G5" s="7">
        <v>63</v>
      </c>
      <c r="H5" s="7">
        <v>8</v>
      </c>
      <c r="I5" s="7">
        <v>0</v>
      </c>
      <c r="J5" s="7">
        <f t="shared" ref="J5:J45" si="0">SUM(B5:I5)</f>
        <v>283</v>
      </c>
      <c r="K5" s="8"/>
    </row>
    <row r="6" spans="1:11" ht="15.75" thickBot="1" x14ac:dyDescent="0.3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f t="shared" si="0"/>
        <v>0</v>
      </c>
      <c r="K6" s="8"/>
    </row>
    <row r="7" spans="1:11" ht="15.75" thickBot="1" x14ac:dyDescent="0.3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f t="shared" si="0"/>
        <v>0</v>
      </c>
      <c r="K7" s="8"/>
    </row>
    <row r="8" spans="1:11" ht="15.75" thickBot="1" x14ac:dyDescent="0.3">
      <c r="A8" s="6" t="s">
        <v>17</v>
      </c>
      <c r="B8" s="7">
        <v>0</v>
      </c>
      <c r="C8" s="7">
        <v>0</v>
      </c>
      <c r="D8" s="7">
        <v>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8</v>
      </c>
      <c r="K8" s="8"/>
    </row>
    <row r="9" spans="1:11" ht="15.75" thickBot="1" x14ac:dyDescent="0.3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0</v>
      </c>
      <c r="K9" s="8"/>
    </row>
    <row r="10" spans="1:11" ht="15.75" thickBot="1" x14ac:dyDescent="0.3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0</v>
      </c>
      <c r="K10" s="8"/>
    </row>
    <row r="11" spans="1:11" ht="15.75" thickBot="1" x14ac:dyDescent="0.3">
      <c r="A11" s="6" t="s">
        <v>20</v>
      </c>
      <c r="B11" s="7">
        <v>0</v>
      </c>
      <c r="C11" s="7">
        <v>0</v>
      </c>
      <c r="D11" s="7"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5</v>
      </c>
      <c r="K11" s="8"/>
    </row>
    <row r="12" spans="1:11" ht="15.75" thickBot="1" x14ac:dyDescent="0.3">
      <c r="A12" s="6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f t="shared" si="0"/>
        <v>0</v>
      </c>
      <c r="K12" s="8"/>
    </row>
    <row r="13" spans="1:11" ht="15.75" thickBot="1" x14ac:dyDescent="0.3">
      <c r="A13" s="6" t="s">
        <v>22</v>
      </c>
      <c r="B13" s="7">
        <v>20</v>
      </c>
      <c r="C13" s="7">
        <v>59</v>
      </c>
      <c r="D13" s="7">
        <v>40</v>
      </c>
      <c r="E13" s="7">
        <v>41</v>
      </c>
      <c r="F13" s="7">
        <v>10</v>
      </c>
      <c r="G13" s="7">
        <v>0</v>
      </c>
      <c r="H13" s="7">
        <v>9</v>
      </c>
      <c r="I13" s="7">
        <v>0</v>
      </c>
      <c r="J13" s="7">
        <f t="shared" si="0"/>
        <v>179</v>
      </c>
      <c r="K13" s="8"/>
    </row>
    <row r="14" spans="1:11" ht="15.75" thickBot="1" x14ac:dyDescent="0.3">
      <c r="A14" s="6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f t="shared" si="0"/>
        <v>3</v>
      </c>
      <c r="K14" s="8"/>
    </row>
    <row r="15" spans="1:11" ht="15.75" thickBot="1" x14ac:dyDescent="0.3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0</v>
      </c>
      <c r="K15" s="8"/>
    </row>
    <row r="16" spans="1:11" ht="15.75" thickBot="1" x14ac:dyDescent="0.3">
      <c r="A16" s="6" t="s">
        <v>25</v>
      </c>
      <c r="B16" s="7">
        <v>2</v>
      </c>
      <c r="C16" s="7">
        <v>0</v>
      </c>
      <c r="D16" s="7">
        <v>15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f t="shared" si="0"/>
        <v>17</v>
      </c>
      <c r="K16" s="8"/>
    </row>
    <row r="17" spans="1:11" ht="15.75" thickBot="1" x14ac:dyDescent="0.3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f t="shared" si="0"/>
        <v>0</v>
      </c>
      <c r="K17" s="8"/>
    </row>
    <row r="18" spans="1:11" ht="15.75" thickBot="1" x14ac:dyDescent="0.3">
      <c r="A18" s="6" t="s">
        <v>27</v>
      </c>
      <c r="B18" s="7">
        <v>0</v>
      </c>
      <c r="C18" s="7">
        <v>0</v>
      </c>
      <c r="D18" s="7">
        <v>10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f t="shared" si="0"/>
        <v>10</v>
      </c>
      <c r="K18" s="8"/>
    </row>
    <row r="19" spans="1:11" ht="15.75" thickBot="1" x14ac:dyDescent="0.3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f t="shared" si="0"/>
        <v>0</v>
      </c>
      <c r="K19" s="8"/>
    </row>
    <row r="20" spans="1:11" ht="15.75" thickBot="1" x14ac:dyDescent="0.3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f t="shared" si="0"/>
        <v>0</v>
      </c>
      <c r="K20" s="8"/>
    </row>
    <row r="21" spans="1:11" ht="15.75" thickBot="1" x14ac:dyDescent="0.3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0</v>
      </c>
      <c r="K21" s="8"/>
    </row>
    <row r="22" spans="1:11" ht="23.25" thickBot="1" x14ac:dyDescent="0.3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0"/>
        <v>0</v>
      </c>
      <c r="K22" s="8"/>
    </row>
    <row r="23" spans="1:11" ht="15.75" thickBot="1" x14ac:dyDescent="0.3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4</v>
      </c>
      <c r="G23" s="7">
        <v>0</v>
      </c>
      <c r="H23" s="7">
        <v>0</v>
      </c>
      <c r="I23" s="7">
        <v>0</v>
      </c>
      <c r="J23" s="7">
        <f t="shared" si="0"/>
        <v>4</v>
      </c>
      <c r="K23" s="8"/>
    </row>
    <row r="24" spans="1:11" ht="15.75" thickBot="1" x14ac:dyDescent="0.3">
      <c r="A24" s="6" t="s">
        <v>33</v>
      </c>
      <c r="B24" s="7">
        <v>3</v>
      </c>
      <c r="C24" s="7">
        <v>0</v>
      </c>
      <c r="D24" s="7">
        <v>20</v>
      </c>
      <c r="E24" s="7">
        <v>0</v>
      </c>
      <c r="F24" s="7">
        <v>5</v>
      </c>
      <c r="G24" s="7">
        <v>15</v>
      </c>
      <c r="H24" s="7">
        <v>0</v>
      </c>
      <c r="I24" s="7">
        <v>0</v>
      </c>
      <c r="J24" s="7">
        <f t="shared" si="0"/>
        <v>43</v>
      </c>
      <c r="K24" s="8"/>
    </row>
    <row r="25" spans="1:11" ht="15.75" thickBot="1" x14ac:dyDescent="0.3">
      <c r="A25" s="6" t="s">
        <v>34</v>
      </c>
      <c r="B25" s="7">
        <v>0</v>
      </c>
      <c r="C25" s="7">
        <v>0</v>
      </c>
      <c r="D25" s="7">
        <v>20</v>
      </c>
      <c r="E25" s="7">
        <v>0</v>
      </c>
      <c r="F25" s="7">
        <v>5</v>
      </c>
      <c r="G25" s="7">
        <v>0</v>
      </c>
      <c r="H25" s="7">
        <v>0</v>
      </c>
      <c r="I25" s="7">
        <v>0</v>
      </c>
      <c r="J25" s="7">
        <f t="shared" si="0"/>
        <v>25</v>
      </c>
      <c r="K25" s="8"/>
    </row>
    <row r="26" spans="1:11" ht="15.75" thickBot="1" x14ac:dyDescent="0.3">
      <c r="A26" s="6" t="s">
        <v>77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/>
    </row>
    <row r="27" spans="1:11" ht="15.75" thickBot="1" x14ac:dyDescent="0.3">
      <c r="A27" s="6" t="s">
        <v>35</v>
      </c>
      <c r="B27" s="7">
        <v>0</v>
      </c>
      <c r="C27" s="7">
        <v>0</v>
      </c>
      <c r="D27" s="7">
        <v>10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f t="shared" si="0"/>
        <v>15</v>
      </c>
      <c r="K27" s="8"/>
    </row>
    <row r="28" spans="1:11" ht="15.75" thickBot="1" x14ac:dyDescent="0.3">
      <c r="A28" s="6" t="s">
        <v>36</v>
      </c>
      <c r="B28" s="7">
        <v>0</v>
      </c>
      <c r="C28" s="7">
        <v>6</v>
      </c>
      <c r="D28" s="7">
        <v>0</v>
      </c>
      <c r="E28" s="7">
        <v>20</v>
      </c>
      <c r="F28" s="7">
        <v>8</v>
      </c>
      <c r="G28" s="7">
        <v>30</v>
      </c>
      <c r="H28" s="7">
        <v>0</v>
      </c>
      <c r="I28" s="7">
        <v>0</v>
      </c>
      <c r="J28" s="7">
        <f t="shared" si="0"/>
        <v>64</v>
      </c>
      <c r="K28" s="8"/>
    </row>
    <row r="29" spans="1:11" ht="15.75" thickBot="1" x14ac:dyDescent="0.3">
      <c r="A29" s="6" t="s">
        <v>37</v>
      </c>
      <c r="B29" s="7">
        <v>0</v>
      </c>
      <c r="C29" s="7">
        <v>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f t="shared" si="0"/>
        <v>8</v>
      </c>
      <c r="K29" s="8"/>
    </row>
    <row r="30" spans="1:11" ht="15.75" thickBot="1" x14ac:dyDescent="0.3">
      <c r="A30" s="6" t="s">
        <v>38</v>
      </c>
      <c r="B30" s="7">
        <v>0</v>
      </c>
      <c r="C30" s="7">
        <v>0</v>
      </c>
      <c r="D30" s="7">
        <v>0</v>
      </c>
      <c r="E30" s="7">
        <v>0</v>
      </c>
      <c r="F30" s="7">
        <v>5</v>
      </c>
      <c r="G30" s="7">
        <v>0</v>
      </c>
      <c r="H30" s="7">
        <v>0</v>
      </c>
      <c r="I30" s="7">
        <v>0</v>
      </c>
      <c r="J30" s="7">
        <f t="shared" si="0"/>
        <v>5</v>
      </c>
      <c r="K30" s="8"/>
    </row>
    <row r="31" spans="1:11" ht="15.75" thickBot="1" x14ac:dyDescent="0.3">
      <c r="A31" s="6" t="s">
        <v>39</v>
      </c>
      <c r="B31" s="7">
        <v>0</v>
      </c>
      <c r="C31" s="7">
        <v>0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7">
        <f t="shared" si="0"/>
        <v>2</v>
      </c>
      <c r="K31" s="8"/>
    </row>
    <row r="32" spans="1:11" ht="15.75" thickBot="1" x14ac:dyDescent="0.3">
      <c r="A32" s="6" t="s">
        <v>40</v>
      </c>
      <c r="B32" s="7">
        <v>0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f t="shared" si="0"/>
        <v>2</v>
      </c>
      <c r="K32" s="8"/>
    </row>
    <row r="33" spans="1:11" ht="15.75" thickBot="1" x14ac:dyDescent="0.3">
      <c r="A33" s="6" t="s">
        <v>41</v>
      </c>
      <c r="B33" s="7">
        <v>0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f t="shared" si="0"/>
        <v>2</v>
      </c>
      <c r="K33" s="8"/>
    </row>
    <row r="34" spans="1:11" ht="15.75" thickBot="1" x14ac:dyDescent="0.3">
      <c r="A34" s="6" t="s">
        <v>42</v>
      </c>
      <c r="B34" s="7">
        <v>0</v>
      </c>
      <c r="C34" s="7">
        <v>0</v>
      </c>
      <c r="D34" s="7">
        <v>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f t="shared" si="0"/>
        <v>6</v>
      </c>
      <c r="K34" s="8"/>
    </row>
    <row r="35" spans="1:11" ht="15.75" thickBot="1" x14ac:dyDescent="0.3">
      <c r="A35" s="6" t="s">
        <v>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8</v>
      </c>
      <c r="I35" s="7">
        <v>0</v>
      </c>
      <c r="J35" s="7">
        <f t="shared" si="0"/>
        <v>8</v>
      </c>
      <c r="K35" s="8"/>
    </row>
    <row r="36" spans="1:11" ht="15.75" thickBot="1" x14ac:dyDescent="0.3">
      <c r="A36" s="6" t="s">
        <v>44</v>
      </c>
      <c r="B36" s="7">
        <v>0</v>
      </c>
      <c r="C36" s="7">
        <v>21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0</v>
      </c>
      <c r="J36" s="7">
        <f t="shared" si="0"/>
        <v>24</v>
      </c>
      <c r="K36" s="8"/>
    </row>
    <row r="37" spans="1:11" ht="15.75" thickBot="1" x14ac:dyDescent="0.3">
      <c r="A37" s="6" t="s">
        <v>45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30</v>
      </c>
      <c r="I37" s="7">
        <v>0</v>
      </c>
      <c r="J37" s="7">
        <f t="shared" si="0"/>
        <v>30</v>
      </c>
      <c r="K37" s="8"/>
    </row>
    <row r="38" spans="1:11" ht="15.75" thickBot="1" x14ac:dyDescent="0.3">
      <c r="A38" s="6" t="s">
        <v>46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f t="shared" si="0"/>
        <v>0</v>
      </c>
      <c r="K38" s="8"/>
    </row>
    <row r="39" spans="1:11" ht="15.75" thickBot="1" x14ac:dyDescent="0.3">
      <c r="A39" s="6" t="s">
        <v>47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0"/>
        <v>0</v>
      </c>
      <c r="K39" s="8"/>
    </row>
    <row r="40" spans="1:11" ht="15.75" thickBot="1" x14ac:dyDescent="0.3">
      <c r="A40" s="6" t="s">
        <v>48</v>
      </c>
      <c r="B40" s="7">
        <v>0</v>
      </c>
      <c r="C40" s="7">
        <v>0</v>
      </c>
      <c r="D40" s="7">
        <v>15</v>
      </c>
      <c r="E40" s="7">
        <v>0</v>
      </c>
      <c r="F40" s="7">
        <v>5</v>
      </c>
      <c r="G40" s="7">
        <v>0</v>
      </c>
      <c r="H40" s="7">
        <v>4</v>
      </c>
      <c r="I40" s="7">
        <v>0</v>
      </c>
      <c r="J40" s="7">
        <f t="shared" si="0"/>
        <v>24</v>
      </c>
      <c r="K40" s="8"/>
    </row>
    <row r="41" spans="1:11" ht="15.75" thickBot="1" x14ac:dyDescent="0.3">
      <c r="A41" s="6" t="s">
        <v>49</v>
      </c>
      <c r="B41" s="7">
        <v>0</v>
      </c>
      <c r="C41" s="7">
        <v>20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f t="shared" si="0"/>
        <v>20</v>
      </c>
      <c r="K41" s="8"/>
    </row>
    <row r="42" spans="1:11" ht="15.75" thickBot="1" x14ac:dyDescent="0.3">
      <c r="A42" s="6" t="s">
        <v>50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f t="shared" si="0"/>
        <v>0</v>
      </c>
      <c r="K42" s="8"/>
    </row>
    <row r="43" spans="1:11" ht="15.75" thickBot="1" x14ac:dyDescent="0.3">
      <c r="A43" s="6" t="s">
        <v>51</v>
      </c>
      <c r="B43" s="7">
        <v>0</v>
      </c>
      <c r="C43" s="7">
        <v>0</v>
      </c>
      <c r="D43" s="7">
        <v>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f t="shared" si="0"/>
        <v>5</v>
      </c>
      <c r="K43" s="8"/>
    </row>
    <row r="44" spans="1:11" ht="15.75" thickBot="1" x14ac:dyDescent="0.3">
      <c r="A44" s="6" t="s">
        <v>52</v>
      </c>
      <c r="B44" s="7">
        <v>0</v>
      </c>
      <c r="C44" s="7">
        <v>0</v>
      </c>
      <c r="D44" s="7">
        <v>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f t="shared" si="0"/>
        <v>5</v>
      </c>
      <c r="K44" s="8"/>
    </row>
    <row r="45" spans="1:11" ht="15.75" thickBot="1" x14ac:dyDescent="0.3">
      <c r="A45" s="6" t="s">
        <v>53</v>
      </c>
      <c r="B45" s="7">
        <v>0</v>
      </c>
      <c r="C45" s="7">
        <v>4</v>
      </c>
      <c r="D45" s="7">
        <v>0</v>
      </c>
      <c r="E45" s="7">
        <v>20</v>
      </c>
      <c r="F45" s="7">
        <v>4</v>
      </c>
      <c r="G45" s="7">
        <v>0</v>
      </c>
      <c r="H45" s="7">
        <v>0</v>
      </c>
      <c r="I45" s="7">
        <v>0</v>
      </c>
      <c r="J45" s="7">
        <f t="shared" si="0"/>
        <v>28</v>
      </c>
      <c r="K45" s="8"/>
    </row>
    <row r="46" spans="1:11" ht="15.75" thickBot="1" x14ac:dyDescent="0.3">
      <c r="A46" s="6" t="s">
        <v>54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/>
    </row>
    <row r="47" spans="1:11" ht="15.75" thickBot="1" x14ac:dyDescent="0.3">
      <c r="A47" s="6" t="s">
        <v>55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/>
    </row>
    <row r="48" spans="1:11" ht="15.75" thickBot="1" x14ac:dyDescent="0.3">
      <c r="A48" s="6" t="s">
        <v>56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/>
    </row>
    <row r="49" spans="1:11" ht="15.75" thickBot="1" x14ac:dyDescent="0.3">
      <c r="A49" s="6" t="s">
        <v>57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8"/>
    </row>
    <row r="50" spans="1:11" ht="15.75" thickBot="1" x14ac:dyDescent="0.3">
      <c r="A50" s="6" t="s">
        <v>58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8"/>
    </row>
    <row r="51" spans="1:11" ht="15.75" thickBot="1" x14ac:dyDescent="0.3">
      <c r="A51" s="6" t="s">
        <v>59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8"/>
    </row>
    <row r="52" spans="1:11" ht="15.75" thickBot="1" x14ac:dyDescent="0.3">
      <c r="A52" s="6" t="s">
        <v>60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8"/>
    </row>
    <row r="53" spans="1:11" ht="15.75" thickBot="1" x14ac:dyDescent="0.3">
      <c r="A53" s="6" t="s">
        <v>61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f>SUM(B53:I53)</f>
        <v>0</v>
      </c>
      <c r="K53" s="8"/>
    </row>
    <row r="54" spans="1:11" ht="15.75" thickBot="1" x14ac:dyDescent="0.3">
      <c r="A54" s="6" t="s">
        <v>62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8"/>
    </row>
    <row r="55" spans="1:11" ht="15.75" thickBot="1" x14ac:dyDescent="0.3">
      <c r="A55" s="6" t="s">
        <v>63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/>
    </row>
    <row r="56" spans="1:11" ht="15.75" thickBot="1" x14ac:dyDescent="0.3">
      <c r="A56" s="6" t="s">
        <v>64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8"/>
    </row>
    <row r="57" spans="1:11" ht="15.75" thickBot="1" x14ac:dyDescent="0.3">
      <c r="A57" s="6" t="s">
        <v>65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/>
    </row>
    <row r="58" spans="1:11" ht="15.75" thickBot="1" x14ac:dyDescent="0.3">
      <c r="A58" s="6" t="s">
        <v>66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f>SUM(B58:I58)</f>
        <v>0</v>
      </c>
      <c r="K58" s="8"/>
    </row>
    <row r="59" spans="1:11" ht="15.75" thickBot="1" x14ac:dyDescent="0.3">
      <c r="A59" s="6" t="s">
        <v>67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/>
    </row>
    <row r="60" spans="1:11" ht="15.75" thickBot="1" x14ac:dyDescent="0.3">
      <c r="A60" s="6" t="s">
        <v>68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8"/>
    </row>
    <row r="61" spans="1:11" ht="15.75" thickBot="1" x14ac:dyDescent="0.3">
      <c r="A61" s="6" t="s">
        <v>69</v>
      </c>
      <c r="B61" s="7">
        <v>2</v>
      </c>
      <c r="C61" s="7">
        <v>0</v>
      </c>
      <c r="D61" s="7">
        <v>10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f t="shared" ref="J61:J67" si="1">SUM(B61:I61)</f>
        <v>12</v>
      </c>
      <c r="K61" s="8"/>
    </row>
    <row r="62" spans="1:11" ht="15.75" thickBot="1" x14ac:dyDescent="0.3">
      <c r="A62" s="6" t="s">
        <v>70</v>
      </c>
      <c r="B62" s="7">
        <v>0</v>
      </c>
      <c r="C62" s="7">
        <v>16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f t="shared" si="1"/>
        <v>16</v>
      </c>
      <c r="K62" s="8"/>
    </row>
    <row r="63" spans="1:11" ht="15.75" thickBot="1" x14ac:dyDescent="0.3">
      <c r="A63" s="6" t="s">
        <v>71</v>
      </c>
      <c r="B63" s="7">
        <v>0</v>
      </c>
      <c r="C63" s="7">
        <v>0</v>
      </c>
      <c r="D63" s="7">
        <v>0</v>
      </c>
      <c r="E63" s="7">
        <v>0</v>
      </c>
      <c r="F63" s="7">
        <v>3</v>
      </c>
      <c r="G63" s="7">
        <v>0</v>
      </c>
      <c r="H63" s="7">
        <v>24</v>
      </c>
      <c r="I63" s="7">
        <v>0</v>
      </c>
      <c r="J63" s="7">
        <f t="shared" si="1"/>
        <v>27</v>
      </c>
      <c r="K63" s="8"/>
    </row>
    <row r="64" spans="1:11" ht="15.75" thickBot="1" x14ac:dyDescent="0.3">
      <c r="A64" s="6" t="s">
        <v>72</v>
      </c>
      <c r="B64" s="7">
        <v>0</v>
      </c>
      <c r="C64" s="7">
        <v>0</v>
      </c>
      <c r="D64" s="7">
        <v>0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f t="shared" si="1"/>
        <v>1</v>
      </c>
      <c r="K64" s="8"/>
    </row>
    <row r="65" spans="1:11" ht="15.75" thickBot="1" x14ac:dyDescent="0.3">
      <c r="A65" s="6" t="s">
        <v>73</v>
      </c>
      <c r="B65" s="7">
        <v>0</v>
      </c>
      <c r="C65" s="7">
        <v>0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f t="shared" si="1"/>
        <v>1</v>
      </c>
      <c r="K65" s="8"/>
    </row>
    <row r="66" spans="1:11" ht="15.75" thickBot="1" x14ac:dyDescent="0.3">
      <c r="A66" s="6" t="s">
        <v>74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f t="shared" si="1"/>
        <v>0</v>
      </c>
      <c r="K66" s="8"/>
    </row>
    <row r="67" spans="1:11" ht="15.75" thickBot="1" x14ac:dyDescent="0.3">
      <c r="A67" s="6" t="s">
        <v>75</v>
      </c>
      <c r="B67" s="7">
        <v>10</v>
      </c>
      <c r="C67" s="7">
        <v>50</v>
      </c>
      <c r="D67" s="7">
        <v>20</v>
      </c>
      <c r="E67" s="7">
        <v>0</v>
      </c>
      <c r="F67" s="7">
        <v>3</v>
      </c>
      <c r="G67" s="7">
        <v>17</v>
      </c>
      <c r="H67" s="7">
        <v>0</v>
      </c>
      <c r="I67" s="7">
        <v>0</v>
      </c>
      <c r="J67" s="7">
        <f t="shared" si="1"/>
        <v>100</v>
      </c>
      <c r="K67" s="8"/>
    </row>
    <row r="68" spans="1:11" ht="15.75" thickBot="1" x14ac:dyDescent="0.3">
      <c r="A68" s="6" t="s">
        <v>76</v>
      </c>
      <c r="B68" s="7">
        <f t="shared" ref="B68:I68" si="2">SUM(B2:B67)</f>
        <v>67</v>
      </c>
      <c r="C68" s="7">
        <f t="shared" si="2"/>
        <v>240</v>
      </c>
      <c r="D68" s="7">
        <f t="shared" si="2"/>
        <v>304</v>
      </c>
      <c r="E68" s="7">
        <f t="shared" si="2"/>
        <v>107</v>
      </c>
      <c r="F68" s="7">
        <f t="shared" si="2"/>
        <v>78</v>
      </c>
      <c r="G68" s="7">
        <f t="shared" si="2"/>
        <v>125</v>
      </c>
      <c r="H68" s="7">
        <f t="shared" si="2"/>
        <v>83</v>
      </c>
      <c r="I68" s="7">
        <f t="shared" si="2"/>
        <v>0</v>
      </c>
      <c r="J68" s="9">
        <f>SUM(B68:I68)</f>
        <v>1004</v>
      </c>
      <c r="K68" s="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A652-35E6-4440-898D-1413422EF30F}">
  <dimension ref="A1:Q7"/>
  <sheetViews>
    <sheetView tabSelected="1" workbookViewId="0">
      <selection activeCell="K8" sqref="K8"/>
    </sheetView>
  </sheetViews>
  <sheetFormatPr defaultRowHeight="15" x14ac:dyDescent="0.25"/>
  <cols>
    <col min="3" max="3" width="13.7109375" customWidth="1"/>
    <col min="4" max="4" width="12.28515625" customWidth="1"/>
    <col min="5" max="5" width="12.5703125" customWidth="1"/>
    <col min="6" max="7" width="13.5703125" customWidth="1"/>
    <col min="8" max="8" width="16.28515625" customWidth="1"/>
    <col min="9" max="9" width="17.5703125" customWidth="1"/>
  </cols>
  <sheetData>
    <row r="1" spans="1:17" ht="60" x14ac:dyDescent="0.25">
      <c r="A1" s="16" t="s">
        <v>88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9</v>
      </c>
      <c r="J1" s="20" t="s">
        <v>89</v>
      </c>
      <c r="K1" s="20" t="s">
        <v>90</v>
      </c>
    </row>
    <row r="2" spans="1:17" x14ac:dyDescent="0.25">
      <c r="A2" s="17">
        <v>2022</v>
      </c>
      <c r="B2" s="18">
        <v>2</v>
      </c>
      <c r="C2" s="18">
        <v>21</v>
      </c>
      <c r="D2" s="18"/>
      <c r="E2" s="18">
        <v>20</v>
      </c>
      <c r="F2" s="18">
        <v>2</v>
      </c>
      <c r="G2" s="18">
        <v>20</v>
      </c>
      <c r="H2" s="18">
        <v>24</v>
      </c>
      <c r="I2" s="18">
        <f>SUM(B2:H2)</f>
        <v>89</v>
      </c>
      <c r="J2" s="21">
        <v>4</v>
      </c>
      <c r="K2" s="21">
        <v>8</v>
      </c>
      <c r="L2" s="11"/>
      <c r="M2" s="11"/>
      <c r="N2" s="11"/>
      <c r="O2" s="11"/>
      <c r="P2" s="11"/>
      <c r="Q2" s="11"/>
    </row>
    <row r="3" spans="1:17" x14ac:dyDescent="0.25">
      <c r="A3" s="17">
        <v>2023</v>
      </c>
      <c r="B3" s="18">
        <v>5</v>
      </c>
      <c r="C3" s="18">
        <v>132</v>
      </c>
      <c r="D3" s="18">
        <v>4</v>
      </c>
      <c r="E3" s="18"/>
      <c r="F3" s="18">
        <v>5</v>
      </c>
      <c r="G3" s="18">
        <v>28</v>
      </c>
      <c r="H3" s="18">
        <v>51</v>
      </c>
      <c r="I3" s="18">
        <f>SUM(B3:H3)</f>
        <v>225</v>
      </c>
      <c r="J3" s="22">
        <v>11</v>
      </c>
      <c r="K3" s="22">
        <v>22</v>
      </c>
    </row>
    <row r="4" spans="1:17" x14ac:dyDescent="0.25">
      <c r="A4" s="17">
        <v>2024</v>
      </c>
      <c r="B4" s="18">
        <v>12</v>
      </c>
      <c r="C4" s="18">
        <v>87</v>
      </c>
      <c r="D4" s="18">
        <v>100</v>
      </c>
      <c r="E4" s="18">
        <v>26</v>
      </c>
      <c r="F4" s="18">
        <v>20</v>
      </c>
      <c r="G4" s="18">
        <v>41</v>
      </c>
      <c r="H4" s="18">
        <v>8</v>
      </c>
      <c r="I4" s="18">
        <f>SUM(B4:H4)</f>
        <v>294</v>
      </c>
      <c r="J4" s="22">
        <v>15</v>
      </c>
      <c r="K4" s="22">
        <v>30</v>
      </c>
    </row>
    <row r="5" spans="1:17" x14ac:dyDescent="0.25">
      <c r="A5" s="17">
        <v>2025</v>
      </c>
      <c r="B5" s="18">
        <v>20</v>
      </c>
      <c r="C5" s="18"/>
      <c r="D5" s="18">
        <v>100</v>
      </c>
      <c r="E5" s="18">
        <v>30</v>
      </c>
      <c r="F5" s="18">
        <v>25</v>
      </c>
      <c r="G5" s="18">
        <v>18</v>
      </c>
      <c r="H5" s="18"/>
      <c r="I5" s="18">
        <f>SUM(B5:H5)</f>
        <v>193</v>
      </c>
      <c r="J5" s="22">
        <v>9</v>
      </c>
      <c r="K5" s="22">
        <v>18</v>
      </c>
    </row>
    <row r="6" spans="1:17" x14ac:dyDescent="0.25">
      <c r="A6" s="17">
        <v>2026</v>
      </c>
      <c r="B6" s="18">
        <v>28</v>
      </c>
      <c r="C6" s="18">
        <v>0</v>
      </c>
      <c r="D6" s="18">
        <v>100</v>
      </c>
      <c r="E6" s="18">
        <v>31</v>
      </c>
      <c r="F6" s="18">
        <v>26</v>
      </c>
      <c r="G6" s="18">
        <v>18</v>
      </c>
      <c r="H6" s="18"/>
      <c r="I6" s="18">
        <f>SUM(B6:H6)</f>
        <v>203</v>
      </c>
      <c r="J6" s="22">
        <v>10</v>
      </c>
      <c r="K6" s="22">
        <v>20</v>
      </c>
    </row>
    <row r="7" spans="1:17" ht="18.75" x14ac:dyDescent="0.3">
      <c r="A7" s="19" t="s">
        <v>76</v>
      </c>
      <c r="B7" s="19">
        <f t="shared" ref="B7:I7" si="0">SUM(B2:B6)</f>
        <v>67</v>
      </c>
      <c r="C7" s="19">
        <f t="shared" si="0"/>
        <v>240</v>
      </c>
      <c r="D7" s="19">
        <f t="shared" si="0"/>
        <v>304</v>
      </c>
      <c r="E7" s="19">
        <f t="shared" si="0"/>
        <v>107</v>
      </c>
      <c r="F7" s="19">
        <f t="shared" si="0"/>
        <v>78</v>
      </c>
      <c r="G7" s="19">
        <f t="shared" si="0"/>
        <v>125</v>
      </c>
      <c r="H7" s="19">
        <f t="shared" si="0"/>
        <v>83</v>
      </c>
      <c r="I7" s="19">
        <f t="shared" si="0"/>
        <v>1004</v>
      </c>
      <c r="J7" s="22">
        <f>SUM(J2:J6)</f>
        <v>49</v>
      </c>
      <c r="K7" s="22">
        <f>SUM(K2:K6)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of Social Housing </vt:lpstr>
      <vt:lpstr>Future Programme Master Summary</vt:lpstr>
      <vt:lpstr>Future Programme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Shevlin Simon</dc:creator>
  <cp:lastModifiedBy>Mike Kelly</cp:lastModifiedBy>
  <cp:lastPrinted>2021-12-17T08:46:36Z</cp:lastPrinted>
  <dcterms:created xsi:type="dcterms:W3CDTF">2021-11-23T09:12:57Z</dcterms:created>
  <dcterms:modified xsi:type="dcterms:W3CDTF">2022-08-22T11:17:59Z</dcterms:modified>
</cp:coreProperties>
</file>